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ommonDataSet\"/>
    </mc:Choice>
  </mc:AlternateContent>
  <bookViews>
    <workbookView xWindow="0" yWindow="0" windowWidth="19200" windowHeight="8025" activeTab="7"/>
  </bookViews>
  <sheets>
    <sheet name="CDS-A" sheetId="1" r:id="rId1"/>
    <sheet name="CDS-B" sheetId="2" r:id="rId2"/>
    <sheet name="CDS-C" sheetId="3" r:id="rId3"/>
    <sheet name="CDS-D" sheetId="5" r:id="rId4"/>
    <sheet name="CDS-E" sheetId="4" r:id="rId5"/>
    <sheet name="CDS-F" sheetId="6" r:id="rId6"/>
    <sheet name="CDS-G" sheetId="13" r:id="rId7"/>
    <sheet name="CDS-H" sheetId="12"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25" i="12" l="1"/>
  <c r="E25" i="12"/>
  <c r="F20" i="12"/>
  <c r="E20" i="12"/>
  <c r="K23" i="9"/>
  <c r="K24" i="9"/>
  <c r="K25" i="9"/>
  <c r="K26" i="9"/>
  <c r="K27" i="9"/>
  <c r="K28" i="9"/>
  <c r="K29" i="9"/>
  <c r="K30" i="9"/>
  <c r="K31" i="9"/>
  <c r="K22" i="9"/>
  <c r="F73" i="2"/>
  <c r="F74" i="2"/>
  <c r="F69" i="2"/>
  <c r="F62" i="2"/>
  <c r="E173" i="3"/>
  <c r="D199" i="3"/>
  <c r="E181" i="3"/>
  <c r="D181" i="3"/>
  <c r="C181" i="3"/>
  <c r="D173" i="3"/>
  <c r="C173" i="3"/>
  <c r="F95" i="2"/>
  <c r="F83" i="2"/>
  <c r="F58" i="2"/>
  <c r="F63" i="2"/>
  <c r="C17" i="2"/>
  <c r="D17" i="2"/>
  <c r="E17" i="2"/>
  <c r="F17" i="2"/>
  <c r="F10" i="2"/>
  <c r="F12" i="2"/>
  <c r="E10" i="2"/>
  <c r="E12" i="2"/>
  <c r="D10" i="2"/>
  <c r="D12" i="2"/>
  <c r="C10" i="2"/>
  <c r="C12" i="2"/>
  <c r="F33" i="2"/>
  <c r="E33" i="2"/>
  <c r="D33" i="2"/>
  <c r="E12" i="5"/>
  <c r="D12" i="5"/>
  <c r="C12" i="5"/>
  <c r="K51" i="9"/>
  <c r="K48" i="9"/>
  <c r="E45" i="10"/>
  <c r="D45" i="10"/>
  <c r="C45" i="10"/>
  <c r="F19" i="2"/>
  <c r="F18" i="2"/>
  <c r="F20" i="2"/>
</calcChain>
</file>

<file path=xl/sharedStrings.xml><?xml version="1.0" encoding="utf-8"?>
<sst xmlns="http://schemas.openxmlformats.org/spreadsheetml/2006/main" count="1963" uniqueCount="1097">
  <si>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</si>
  <si>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</si>
  <si>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</si>
  <si>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</si>
  <si>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</si>
  <si>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</si>
  <si>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</si>
  <si>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</si>
  <si>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</si>
  <si>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</si>
  <si>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</si>
  <si>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</si>
  <si>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</si>
  <si>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</si>
  <si>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</si>
  <si>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</si>
  <si>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</si>
  <si>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</si>
  <si>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</si>
  <si>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</si>
  <si>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</si>
  <si>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</si>
  <si>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</si>
  <si>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</si>
  <si>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</si>
  <si>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</si>
  <si>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</si>
  <si>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</si>
  <si>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</si>
  <si>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</si>
  <si>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</si>
  <si>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</si>
  <si>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</si>
  <si>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</si>
  <si>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</si>
  <si>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</si>
  <si>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</si>
  <si>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</si>
  <si>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</si>
  <si>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</si>
  <si>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</si>
  <si>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</si>
  <si>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</si>
  <si>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</si>
  <si>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</si>
  <si>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</si>
  <si>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</si>
  <si>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</si>
  <si>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</si>
  <si>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</si>
  <si>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</si>
  <si>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</si>
  <si>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</si>
  <si>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</si>
  <si>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</si>
  <si>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</si>
  <si>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</si>
  <si>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</si>
  <si>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</si>
  <si>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</si>
  <si>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</si>
  <si>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</si>
  <si>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</si>
  <si>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</si>
  <si>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</si>
  <si>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</si>
  <si>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</si>
  <si>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</si>
  <si>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</si>
  <si>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</si>
  <si>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</si>
  <si>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</si>
  <si>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</si>
  <si>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</si>
  <si>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</si>
  <si>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</si>
  <si>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</si>
  <si>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</si>
  <si>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</si>
  <si>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</si>
  <si>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</si>
  <si>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</si>
  <si>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</si>
  <si>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</si>
  <si>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</si>
  <si>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</si>
  <si>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</si>
  <si>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</si>
  <si>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</si>
  <si>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</si>
  <si>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</si>
  <si>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</si>
  <si>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</si>
  <si>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</si>
  <si>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</si>
  <si>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</si>
  <si>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</si>
  <si>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</si>
  <si>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</si>
  <si>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</si>
  <si>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</si>
  <si>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</si>
  <si>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</si>
  <si>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</si>
  <si>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</si>
  <si>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</si>
  <si>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</si>
  <si>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</si>
  <si>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</si>
  <si>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</si>
  <si>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</si>
  <si>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</si>
  <si>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</si>
  <si>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</si>
  <si>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</si>
  <si>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</si>
  <si>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</si>
  <si>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</si>
  <si>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</si>
  <si>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</si>
  <si>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</si>
  <si>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</si>
  <si>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</si>
  <si>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</si>
  <si>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</si>
  <si>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</si>
  <si>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</si>
  <si>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</si>
  <si>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</si>
  <si>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</si>
  <si>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</si>
  <si>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</si>
  <si>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</si>
  <si>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</si>
  <si>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</si>
  <si>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</si>
  <si>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</si>
  <si>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</si>
  <si>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</si>
  <si>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</si>
  <si>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</si>
  <si>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</si>
  <si>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</si>
  <si>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</si>
  <si>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</si>
  <si>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</si>
  <si>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</si>
  <si>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</si>
  <si>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</si>
  <si>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</si>
  <si>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</si>
  <si>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</si>
  <si>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</si>
  <si>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</si>
  <si>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</si>
  <si>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</si>
  <si>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</si>
  <si>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</si>
  <si>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</si>
  <si>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</si>
  <si>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</si>
  <si>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</si>
  <si>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</si>
  <si>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</si>
  <si>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</si>
  <si>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</si>
  <si>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</si>
  <si>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</si>
  <si>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</si>
  <si>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</si>
  <si>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</si>
  <si>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</si>
  <si>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</si>
  <si>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</si>
  <si>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</si>
  <si>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</si>
  <si>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</si>
  <si>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</si>
  <si>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</si>
  <si>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</si>
  <si>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</si>
  <si>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</si>
  <si>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</si>
  <si>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</si>
  <si>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</si>
  <si>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</si>
  <si>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</si>
  <si>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</si>
  <si>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</si>
  <si>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</si>
  <si>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</si>
  <si>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</si>
  <si>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</si>
  <si>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</si>
  <si>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</si>
  <si>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</si>
  <si>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</si>
  <si>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</si>
  <si>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</si>
  <si>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</si>
  <si>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</si>
  <si>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</si>
  <si>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</si>
  <si>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</si>
  <si>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</si>
  <si>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</si>
  <si>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</si>
  <si>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</si>
  <si>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</si>
  <si>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</si>
  <si>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</si>
  <si>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</si>
  <si>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</si>
  <si>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</si>
  <si>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</si>
  <si>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</si>
  <si>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</si>
  <si>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</si>
  <si>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</si>
  <si>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</si>
  <si>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</si>
  <si>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</si>
  <si>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</si>
  <si>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</si>
  <si>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</si>
  <si>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</si>
  <si>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</si>
  <si>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</si>
  <si>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</si>
  <si>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</si>
  <si>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</si>
  <si>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</si>
  <si>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</si>
  <si>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</si>
  <si>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</si>
  <si>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</si>
  <si>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</si>
  <si>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</si>
  <si>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</si>
  <si>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</si>
  <si>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</si>
  <si>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</si>
  <si>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</si>
  <si>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</si>
  <si>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</si>
  <si>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</si>
  <si>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</si>
  <si>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</si>
  <si>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</si>
  <si>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</si>
  <si>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</si>
  <si>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</si>
  <si>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</si>
  <si>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</si>
  <si>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</si>
  <si>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</si>
  <si>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</si>
  <si>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</si>
  <si>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</si>
  <si>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</si>
  <si>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</si>
  <si>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</si>
  <si>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</si>
  <si>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</si>
  <si>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</si>
  <si>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</si>
  <si>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</si>
  <si>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</si>
  <si>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</si>
  <si>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</si>
  <si>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</si>
  <si>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</si>
  <si>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</si>
  <si>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</si>
  <si>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</si>
  <si>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</si>
  <si>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</si>
  <si>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</si>
  <si>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</si>
  <si>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</si>
  <si>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</si>
  <si>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</si>
  <si>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</si>
  <si>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</si>
  <si>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</si>
  <si>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</si>
  <si>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</si>
  <si>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</si>
  <si>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</si>
  <si>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</si>
  <si>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</si>
  <si>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</si>
  <si>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</si>
  <si>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</si>
  <si>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</si>
  <si>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</si>
  <si>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</si>
  <si>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</si>
  <si>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</si>
  <si>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</si>
  <si>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</si>
  <si>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</si>
  <si>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</si>
  <si>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</si>
  <si>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</si>
  <si>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</si>
  <si>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</si>
  <si>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</si>
  <si>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</si>
  <si>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</si>
  <si>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</si>
  <si>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</si>
  <si>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</si>
  <si>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</si>
  <si>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</si>
  <si>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</si>
  <si>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</si>
  <si>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</si>
  <si>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</si>
  <si>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</si>
  <si>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</si>
  <si>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</si>
  <si>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</si>
  <si>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</si>
  <si>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</si>
  <si>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</si>
  <si>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</si>
  <si>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</si>
  <si>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</si>
  <si>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</si>
  <si>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</si>
  <si>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</si>
  <si>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</si>
  <si>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</si>
  <si>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</si>
  <si>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</si>
  <si>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</si>
  <si>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</si>
  <si>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</si>
  <si>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</si>
  <si>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</si>
  <si>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</si>
  <si>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</si>
  <si>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</si>
  <si>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</si>
  <si>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</si>
  <si>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</si>
  <si>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</si>
  <si>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</si>
  <si>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</si>
  <si>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</si>
  <si>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</si>
  <si>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</si>
  <si>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</si>
  <si>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</si>
  <si>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</si>
  <si>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</si>
  <si>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</si>
  <si>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</si>
  <si>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</si>
  <si>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</si>
  <si>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</si>
  <si>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</si>
  <si>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</si>
  <si>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</si>
  <si>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</si>
  <si>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</si>
  <si>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</si>
  <si>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</si>
  <si>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</si>
  <si>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</si>
  <si>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</si>
  <si>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</si>
  <si>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</si>
  <si>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</si>
  <si>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</si>
  <si>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</si>
  <si>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</si>
  <si>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</si>
  <si>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</si>
  <si>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</si>
  <si>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</si>
  <si>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</si>
  <si>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</si>
  <si>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</si>
  <si>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</si>
  <si>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</si>
  <si>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</si>
  <si>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</si>
  <si>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</si>
  <si>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</si>
  <si>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</si>
  <si>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</si>
  <si>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</si>
  <si>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</si>
  <si>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</si>
  <si>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</si>
  <si>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</si>
  <si>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</si>
  <si>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</si>
  <si>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</si>
  <si>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t>G6</t>
  </si>
  <si>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</si>
  <si>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</si>
  <si>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</si>
  <si>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</si>
  <si>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</si>
  <si>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</si>
  <si>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</si>
  <si>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</si>
  <si>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</si>
  <si>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</si>
  <si>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</si>
  <si>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</si>
  <si>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</si>
  <si>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</si>
  <si>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</si>
  <si>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</si>
  <si>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</si>
  <si>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</si>
  <si>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</si>
  <si>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</si>
  <si>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</si>
  <si>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</si>
  <si>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</si>
  <si>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</si>
  <si>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</si>
  <si>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</si>
  <si>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</si>
  <si>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</si>
  <si>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</si>
  <si>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</si>
  <si>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</si>
  <si>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</si>
  <si>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</si>
  <si>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</si>
  <si>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</si>
  <si>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</si>
  <si>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</si>
  <si>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</si>
  <si>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</si>
  <si>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</si>
  <si>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</si>
  <si>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</si>
  <si>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</si>
  <si>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</si>
  <si>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</si>
  <si>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</si>
  <si>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</si>
  <si>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</si>
  <si>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</si>
  <si>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</si>
  <si>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</si>
  <si>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</si>
  <si>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</si>
  <si>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</si>
  <si>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</si>
  <si>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</si>
  <si>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</si>
  <si>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</si>
  <si>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</si>
  <si>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</si>
  <si>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</si>
  <si>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</si>
  <si>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</si>
  <si>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</si>
  <si>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</si>
  <si>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</si>
  <si>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</si>
  <si>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</si>
  <si>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</si>
  <si>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</si>
  <si>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</si>
  <si>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</si>
  <si>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</si>
  <si>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</si>
  <si>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</si>
  <si>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</si>
  <si>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</si>
  <si>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</si>
  <si>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</si>
  <si>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</si>
  <si>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</si>
  <si>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</si>
  <si>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</si>
  <si>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</si>
  <si>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</si>
  <si>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</si>
  <si>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</si>
  <si>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</si>
  <si>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</si>
  <si>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</si>
  <si>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</si>
  <si>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</si>
  <si>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</si>
  <si>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</si>
  <si>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</si>
  <si>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</si>
  <si>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</si>
  <si>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</si>
  <si>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</si>
  <si>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</si>
  <si>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</si>
  <si>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</si>
  <si>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</si>
  <si>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</si>
  <si>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</si>
  <si>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</si>
  <si>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</si>
  <si>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</si>
  <si>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</si>
  <si>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</si>
  <si>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</si>
  <si>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</si>
  <si>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</si>
  <si>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</si>
  <si>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</si>
  <si>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</si>
  <si>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</si>
  <si>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</si>
  <si>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</si>
  <si>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</si>
  <si>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</si>
  <si>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</si>
  <si>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</si>
  <si>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t>d)</t>
  </si>
  <si>
    <t>e)</t>
  </si>
  <si>
    <t>f)</t>
  </si>
  <si>
    <t>g)</t>
  </si>
  <si>
    <t>h)</t>
  </si>
  <si>
    <t>i)</t>
  </si>
  <si>
    <t>j)</t>
  </si>
  <si>
    <t>k)</t>
  </si>
  <si>
    <t>l)</t>
  </si>
  <si>
    <t>m)</t>
  </si>
  <si>
    <t>Full-time
Undergrad
(Incl. Fresh.)</t>
  </si>
  <si>
    <t>Less Than
Full-time
Undergrad</t>
  </si>
  <si>
    <t>n)</t>
  </si>
  <si>
    <t>o)</t>
  </si>
  <si>
    <t>p)</t>
  </si>
  <si>
    <t>H2A</t>
  </si>
  <si>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</si>
  <si>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</si>
  <si>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</si>
  <si>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</si>
  <si>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</si>
  <si>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</si>
  <si>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</si>
  <si>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</si>
  <si>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</si>
  <si>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</si>
  <si>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</si>
  <si>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</si>
  <si>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</si>
  <si>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</si>
  <si>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</si>
  <si>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</si>
  <si>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</si>
  <si>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</si>
  <si>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</si>
  <si>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</si>
  <si>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</si>
  <si>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</si>
  <si>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</si>
  <si>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</si>
  <si>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</si>
  <si>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</si>
  <si>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</si>
  <si>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</si>
  <si>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</si>
  <si>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</si>
  <si>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</si>
  <si>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</si>
  <si>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</si>
  <si>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</si>
  <si>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</si>
  <si>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</si>
  <si>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</si>
  <si>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</si>
  <si>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</si>
  <si>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</si>
  <si>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</si>
  <si>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</si>
  <si>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</si>
  <si>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</si>
  <si>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</si>
  <si>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</si>
  <si>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</si>
  <si>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</si>
  <si>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</si>
  <si>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</si>
  <si>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</si>
  <si>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</si>
  <si>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</si>
  <si>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</si>
  <si>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</si>
  <si>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</si>
  <si>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</si>
  <si>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</si>
  <si>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</si>
  <si>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</si>
  <si>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</si>
  <si>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</si>
  <si>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</si>
  <si>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</si>
  <si>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</si>
  <si>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</si>
  <si>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</si>
  <si>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</si>
  <si>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</si>
  <si>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</si>
  <si>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</si>
  <si>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</si>
  <si>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</si>
  <si>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</si>
  <si>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</si>
  <si>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</si>
  <si>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</si>
  <si>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</si>
  <si>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</si>
  <si>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</si>
  <si>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</si>
  <si>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</si>
  <si>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</si>
  <si>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</si>
  <si>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</si>
  <si>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</si>
  <si>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</si>
  <si>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</si>
  <si>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</si>
  <si>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</si>
  <si>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</si>
  <si>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</si>
  <si>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</si>
  <si>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</si>
  <si>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</si>
  <si>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</si>
  <si>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</si>
  <si>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</si>
  <si>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</si>
  <si>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</si>
  <si>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</si>
  <si>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</si>
  <si>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</si>
  <si>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</si>
  <si>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</si>
  <si>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</si>
  <si>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</si>
  <si>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</si>
  <si>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</si>
  <si>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</si>
  <si>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</si>
  <si>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</si>
  <si>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</si>
  <si>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</si>
  <si>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</si>
  <si>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</si>
  <si>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</si>
  <si>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</si>
  <si>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</si>
  <si>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</si>
  <si>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</si>
  <si>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</si>
  <si>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</si>
  <si>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</si>
  <si>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</si>
  <si>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</si>
  <si>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</si>
  <si>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</si>
  <si>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</si>
  <si>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</si>
  <si>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</si>
  <si>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</si>
  <si>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</si>
  <si>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</si>
  <si>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</si>
  <si>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</si>
  <si>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</si>
  <si>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</si>
  <si>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</si>
  <si>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</si>
  <si>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</si>
  <si>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</si>
  <si>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</si>
  <si>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</si>
  <si>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</si>
  <si>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</si>
  <si>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</si>
  <si>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</si>
  <si>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</si>
  <si>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</si>
  <si>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</si>
  <si>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</si>
  <si>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</si>
  <si>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</si>
  <si>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</si>
  <si>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</si>
  <si>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</si>
  <si>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</si>
  <si>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</si>
  <si>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</si>
  <si>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</si>
  <si>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</si>
  <si>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</si>
  <si>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</si>
  <si>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</si>
  <si>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</si>
  <si>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</si>
  <si>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</si>
  <si>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</si>
  <si>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</si>
  <si>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</si>
  <si>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</si>
  <si>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</si>
  <si>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</si>
  <si>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</si>
  <si>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</si>
  <si>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</si>
  <si>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</si>
  <si>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</si>
  <si>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</si>
  <si>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</si>
  <si>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</si>
  <si>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</si>
  <si>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</si>
  <si>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</si>
  <si>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</si>
  <si>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</si>
  <si>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</si>
  <si>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</si>
  <si>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</si>
  <si>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</si>
  <si>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</si>
  <si>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</si>
  <si>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</si>
  <si>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</si>
  <si>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</si>
  <si>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</si>
  <si>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</si>
  <si>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</si>
  <si>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</si>
  <si>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</si>
  <si>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</si>
  <si>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</si>
  <si>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</si>
  <si>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</si>
  <si>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</si>
  <si>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</si>
  <si>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</si>
  <si>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</si>
  <si>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</si>
  <si>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</si>
  <si>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</si>
  <si>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</si>
  <si>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</si>
  <si>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</si>
  <si>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</si>
  <si>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</si>
  <si>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</si>
  <si>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</si>
  <si>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</si>
  <si>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</si>
  <si>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</si>
  <si>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</si>
  <si>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</si>
  <si>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</si>
  <si>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</si>
  <si>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</si>
  <si>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</si>
  <si>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</si>
  <si>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</si>
  <si>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</si>
  <si>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</si>
  <si>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</si>
  <si>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</si>
  <si>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</si>
  <si>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t xml:space="preserve">On a rolling basis beginning (date):  </t>
  </si>
  <si>
    <t xml:space="preserve">By (date):  </t>
  </si>
  <si>
    <t xml:space="preserve">Other:  </t>
  </si>
  <si>
    <t>E. ACADEMIC OFFERINGS AND POLICIES</t>
  </si>
  <si>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</si>
  <si>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</si>
  <si>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</si>
  <si>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</si>
  <si>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</si>
  <si>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</si>
  <si>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</si>
  <si>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</si>
  <si>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</si>
  <si>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</si>
  <si>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</si>
  <si>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</si>
  <si>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</si>
  <si>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</si>
  <si>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</si>
  <si>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</si>
  <si>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</si>
  <si>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</si>
  <si>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</si>
  <si>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</si>
  <si>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</si>
  <si>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</si>
  <si>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</si>
  <si>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</si>
  <si>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</si>
  <si>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</si>
  <si>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</si>
  <si>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</si>
  <si>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</si>
  <si>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</si>
  <si>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</si>
  <si>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</si>
  <si>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</si>
  <si>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</si>
  <si>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</si>
  <si>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</si>
  <si>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</si>
  <si>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</si>
  <si>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</si>
  <si>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</si>
  <si>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</si>
  <si>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</si>
  <si>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</si>
  <si>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</si>
  <si>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</si>
  <si>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</si>
  <si>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</si>
  <si>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</si>
  <si>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</si>
  <si>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</si>
  <si>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</si>
  <si>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</si>
  <si>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</si>
  <si>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</si>
  <si>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</si>
  <si>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</si>
  <si>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</si>
  <si>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</si>
  <si>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</si>
  <si>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</si>
  <si>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</si>
  <si>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</si>
  <si>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</si>
  <si>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</si>
  <si>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</si>
  <si>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</si>
  <si>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</si>
  <si>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</si>
  <si>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</si>
  <si>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</si>
  <si>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</si>
  <si>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</si>
  <si>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</si>
  <si>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</si>
  <si>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</si>
  <si>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</si>
  <si>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</si>
  <si>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</si>
  <si>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</si>
  <si>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</si>
  <si>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</si>
  <si>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</si>
  <si>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</si>
  <si>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</si>
  <si>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</si>
  <si>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</si>
  <si>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</si>
  <si>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</si>
  <si>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</si>
  <si>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</si>
  <si>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</si>
  <si>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</si>
  <si>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</si>
  <si>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</si>
  <si>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</si>
  <si>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</si>
  <si>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</si>
  <si>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</si>
  <si>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</si>
  <si>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</si>
  <si>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</si>
  <si>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</si>
  <si>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</si>
  <si>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</si>
  <si>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</si>
  <si>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</si>
  <si>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</si>
  <si>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</si>
  <si>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</si>
  <si>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</si>
  <si>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</si>
  <si>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</si>
  <si>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</si>
  <si>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</si>
  <si>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</si>
  <si>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</si>
  <si>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</si>
  <si>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</si>
  <si>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</si>
  <si>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</si>
  <si>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</si>
  <si>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</si>
  <si>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</si>
  <si>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</si>
  <si>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</si>
  <si>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</si>
  <si>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</si>
  <si>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</si>
  <si>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</si>
  <si>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</si>
  <si>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</si>
  <si>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</si>
  <si>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</si>
  <si>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</si>
  <si>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</si>
  <si>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</si>
  <si>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</si>
  <si>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</si>
  <si>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</si>
  <si>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</si>
  <si>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</si>
  <si>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</si>
  <si>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</si>
  <si>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</si>
  <si>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</si>
  <si>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</si>
  <si>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</si>
  <si>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</si>
  <si>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</si>
  <si>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</si>
  <si>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</si>
  <si>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</si>
  <si>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</si>
  <si>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</si>
  <si>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</si>
  <si>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</si>
  <si>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</si>
  <si>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</si>
  <si>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</si>
  <si>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</si>
  <si>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</si>
  <si>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</si>
  <si>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</si>
  <si>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</si>
  <si>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</si>
  <si>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</si>
  <si>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</si>
  <si>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</si>
  <si>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</si>
  <si>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</si>
  <si>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</si>
  <si>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</si>
  <si>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</si>
  <si>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</si>
  <si>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</si>
  <si>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</si>
  <si>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</si>
  <si>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</si>
  <si>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</si>
  <si>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</si>
  <si>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</si>
  <si>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</si>
  <si>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</si>
  <si>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</si>
  <si>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</si>
  <si>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</si>
  <si>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</si>
  <si>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</si>
  <si>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</si>
  <si>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</si>
  <si>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</si>
  <si>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</si>
  <si>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</si>
  <si>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</si>
  <si>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</si>
  <si>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</si>
  <si>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</si>
  <si>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</si>
  <si>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</si>
  <si>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</si>
  <si>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</si>
  <si>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</si>
  <si>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</si>
  <si>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</si>
  <si>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</si>
  <si>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</si>
  <si>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</si>
  <si>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</si>
  <si>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</si>
  <si>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</si>
  <si>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</si>
  <si>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</si>
  <si>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</si>
  <si>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</si>
  <si>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</si>
  <si>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</si>
  <si>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</si>
  <si>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</si>
  <si>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</si>
  <si>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</si>
  <si>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</si>
  <si>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</si>
  <si>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</si>
  <si>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</si>
  <si>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</si>
  <si>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</si>
  <si>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</si>
  <si>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</si>
  <si>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</si>
  <si>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</si>
  <si>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</si>
  <si>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</si>
  <si>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</si>
  <si>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</si>
  <si>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</si>
  <si>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</si>
  <si>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</si>
  <si>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</si>
  <si>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</si>
  <si>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</si>
  <si>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</si>
  <si>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Number of qualified applicants offered a place on waiting list</t>
  </si>
  <si>
    <t xml:space="preserve">Number and percent of students in class (defined in H4 above) borrowing from federal, non-federal, and any loan sources, and the average (or mean) amount borrowed. 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</si>
  <si>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</si>
  <si>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</si>
  <si>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Andrea I. Bakker</t>
  </si>
  <si>
    <t>Associate Director of Institutional Research</t>
  </si>
  <si>
    <t>Office of Institutional Research</t>
  </si>
  <si>
    <t>221 Roudebush Hall</t>
  </si>
  <si>
    <t>Oxford, OH 45056</t>
  </si>
  <si>
    <t>513-529-1660</t>
  </si>
  <si>
    <t>InstitutionalResearch@MiamiOH.edu</t>
  </si>
  <si>
    <t>X</t>
  </si>
  <si>
    <t>www.miamioh.edu/oir/CommonDataSet</t>
  </si>
  <si>
    <t>Miami University</t>
  </si>
  <si>
    <t>501 E. High St.</t>
  </si>
  <si>
    <t>513-529-1809</t>
  </si>
  <si>
    <t>www.MiamiOH.edu</t>
  </si>
  <si>
    <t>513-529-2531</t>
  </si>
  <si>
    <t>301 S. Campus Ave.</t>
  </si>
  <si>
    <t>admission@miamioh.edu</t>
  </si>
  <si>
    <t xml:space="preserve">Miami uses the Common Application, available at: </t>
  </si>
  <si>
    <t>https://www.commonapp.org/</t>
  </si>
  <si>
    <r>
      <t xml:space="preserve">Source of institutional control </t>
    </r>
    <r>
      <rPr>
        <sz val="10"/>
        <rFont val="Arial"/>
        <family val="2"/>
      </rPr>
      <t>(Check only one)</t>
    </r>
    <r>
      <rPr>
        <b/>
        <sz val="10"/>
        <rFont val="Arial"/>
        <family val="2"/>
      </rPr>
      <t>:</t>
    </r>
  </si>
  <si>
    <t xml:space="preserve">For the cohort of all full-time bachelor’s (or equivalent) degree-seeking undergraduate students who entered your institution as freshmen in Fall 2015 (or the preceding summer term), what percentage was enrolled at your institution as of the date your institution calculates its official enrollment in Fall 2016? </t>
  </si>
  <si>
    <r>
      <t xml:space="preserve">Special study options: </t>
    </r>
    <r>
      <rPr>
        <sz val="10"/>
        <rFont val="Arial"/>
        <family val="2"/>
      </rPr>
      <t>Identify those programs available at your institution. Refer to the glossary for definitions.</t>
    </r>
  </si>
  <si>
    <r>
      <t xml:space="preserve">Library Collections: </t>
    </r>
    <r>
      <rPr>
        <b/>
        <sz val="10"/>
        <rFont val="Arial"/>
        <family val="2"/>
      </rPr>
      <t>The CDS Publishers will collect library data again when a new Academic Libraries Survey is in place.</t>
    </r>
  </si>
  <si>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</si>
  <si>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</si>
  <si>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February 15</t>
  </si>
  <si>
    <t>March 20</t>
  </si>
  <si>
    <t>May 1</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</si>
  <si>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</si>
  <si>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</si>
  <si>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b</t>
    </r>
    <r>
      <rPr>
        <sz val="9"/>
        <rFont val="Arial"/>
        <family val="2"/>
      </rPr>
      <t xml:space="preserve"> who were determined to have financial need</t>
    </r>
  </si>
  <si>
    <r>
      <t xml:space="preserve">Number of students in line </t>
    </r>
    <r>
      <rPr>
        <b/>
        <sz val="9"/>
        <rFont val="Arial"/>
        <family val="2"/>
      </rPr>
      <t>c</t>
    </r>
    <r>
      <rPr>
        <sz val="9"/>
        <rFont val="Arial"/>
        <family val="2"/>
      </rPr>
      <t xml:space="preserve"> who were awarded any financial aid</t>
    </r>
  </si>
  <si>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</si>
  <si>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</si>
  <si>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</si>
  <si>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</si>
  <si>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</si>
  <si>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</si>
  <si>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</si>
  <si>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</si>
  <si>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</si>
  <si>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</si>
  <si>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</si>
  <si>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</si>
  <si>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</si>
  <si>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</si>
  <si>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r>
      <t xml:space="preserve">Note: </t>
    </r>
    <r>
      <rPr>
        <sz val="10"/>
        <rFont val="Arial"/>
        <family val="2"/>
      </rPr>
      <t xml:space="preserve">These are the graduates and loan types to include and exclude in order to fill out CDS H4 and H5. </t>
    </r>
  </si>
  <si>
    <r>
      <t>Aid to Undergraduate Degree-seeking Nonresident Aliens</t>
    </r>
    <r>
      <rPr>
        <sz val="10"/>
        <rFont val="Arial"/>
        <family val="2"/>
      </rPr>
      <t xml:space="preserve">  (Note: Report numbers and dollar amounts for the same academic year checked in item H1.)</t>
    </r>
  </si>
  <si>
    <t>Xavier University</t>
  </si>
  <si>
    <r>
      <t xml:space="preserve">Activities offered </t>
    </r>
    <r>
      <rPr>
        <sz val="10"/>
        <rFont val="Arial"/>
        <family val="2"/>
      </rPr>
      <t xml:space="preserve">Identify those programs available at your institution. </t>
    </r>
  </si>
  <si>
    <r>
      <t xml:space="preserve">ROTC </t>
    </r>
    <r>
      <rPr>
        <sz val="10"/>
        <rFont val="Arial"/>
        <family val="2"/>
      </rPr>
      <t>(program offered in cooperation with Reserve Officers' Training Corps)</t>
    </r>
  </si>
  <si>
    <r>
      <t>Housing:</t>
    </r>
    <r>
      <rPr>
        <sz val="10"/>
        <rFont val="Arial"/>
        <family val="2"/>
      </rPr>
      <t xml:space="preserve"> Check all types of college-owned, -operated, or -affiliated housing available for undergraduates at your institution.</t>
    </r>
  </si>
  <si>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</si>
  <si>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</si>
  <si>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r>
      <t>Terminal degree:</t>
    </r>
    <r>
      <rPr>
        <sz val="9"/>
        <rFont val="Arial"/>
        <family val="2"/>
      </rPr>
      <t xml:space="preserve"> the highest degree in a field: example, M. Arch (architecture) and MFA (master of fine arts).</t>
    </r>
  </si>
  <si>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</si>
  <si>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June 1</t>
  </si>
  <si>
    <t>Rolling</t>
  </si>
  <si>
    <t>December 1</t>
  </si>
  <si>
    <t>D-</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</si>
  <si>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</si>
  <si>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r>
      <t>In addition</t>
    </r>
    <r>
      <rPr>
        <sz val="10"/>
        <rFont val="Arial"/>
        <family val="2"/>
      </rPr>
      <t>, does your institution use applicants' test scores for academic advising?</t>
    </r>
  </si>
  <si>
    <t>February 1</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</si>
  <si>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rFont val="Arial"/>
        <family val="2"/>
      </rPr>
      <t xml:space="preserve">Do </t>
    </r>
    <r>
      <rPr>
        <b/>
        <sz val="10"/>
        <rFont val="Arial"/>
        <family val="2"/>
      </rPr>
      <t>convert New SAT scores (2016) to Old SAT scores using the College Board’s concordance tools and tables (sat.org/concordance).</t>
    </r>
  </si>
  <si>
    <t>March 15</t>
  </si>
  <si>
    <r>
      <t xml:space="preserve">Notification to applicants of admission decision sent </t>
    </r>
    <r>
      <rPr>
        <i/>
        <sz val="10"/>
        <rFont val="Arial"/>
        <family val="2"/>
      </rPr>
      <t>(fill in one only)</t>
    </r>
  </si>
  <si>
    <r>
      <t xml:space="preserve">Reply policy for admitted applicants </t>
    </r>
    <r>
      <rPr>
        <i/>
        <sz val="10"/>
        <rFont val="Arial"/>
        <family val="2"/>
      </rPr>
      <t>(fill in one only)</t>
    </r>
  </si>
  <si>
    <t>case-by-case basis</t>
  </si>
  <si>
    <t>November 15</t>
  </si>
  <si>
    <t>December 15</t>
  </si>
  <si>
    <t xml:space="preserve">Please provide significant details about your early decision plan:   The early decision option is a binding option intended for students who are willing to commit themselves to Miami University as their first college choice. Students may apply online to only one college as an early decision candidate. Applicants contractually agree to withdraw all applications to other colleges and attend Miami if accepted.  </t>
  </si>
  <si>
    <t xml:space="preserve">Describe other transfer credit policies: Most college level courses taken fall term 2010 or after at regionally accredited institutions across the United States will be transferable to Miami University if the student earns a grade of D- or better. Credit earned on a pass/fail basis, credit/no-credit basis, etc., is also transferable if it can be determined the student earned a C or better. Courses taken prior to fall term 2010 are accepted for transfer credit from non-Ohio regionally accredited institutions for grades of C or better.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</si>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</sst>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27" x14ac:knownFonts="1">
    <font>
      <sz val="10"/>
      <name val="Arial"/>
    </font>
    <font>
      <sz val="10"/>
      <name val="Arial"/>
      <family val="2"/>
    </font>
    <font>
      <b/>
      <sz val="14"/>
      <name val="Arial"/>
      <family val="2"/>
    </font>
    <font>
      <b/>
      <sz val="10"/>
      <name val="Arial"/>
      <family val="2"/>
    </font>
    <font>
      <sz val="10"/>
      <name val="Arial"/>
      <family val="2"/>
    </font>
    <font>
      <sz val="10"/>
      <color indexed="8"/>
      <name val="Arial"/>
      <family val="2"/>
    </font>
    <font>
      <b/>
      <sz val="10"/>
      <color indexed="8"/>
      <name val="Arial"/>
      <family val="2"/>
    </font>
    <font>
      <i/>
      <sz val="10"/>
      <color indexed="8"/>
      <name val="Arial"/>
      <family val="2"/>
    </font>
    <font>
      <u/>
      <sz val="10"/>
      <color indexed="12"/>
      <name val="Arial"/>
      <family val="2"/>
    </font>
    <font>
      <sz val="9"/>
      <name val="Arial"/>
      <family val="2"/>
    </font>
    <font>
      <b/>
      <i/>
      <sz val="10"/>
      <name val="Arial"/>
      <family val="2"/>
    </font>
    <font>
      <sz val="8"/>
      <name val="Arial"/>
      <family val="2"/>
    </font>
    <font>
      <u/>
      <sz val="10"/>
      <name val="Arial"/>
      <family val="2"/>
    </font>
    <font>
      <sz val="10"/>
      <name val="Times New Roman"/>
      <family val="1"/>
    </font>
    <font>
      <i/>
      <sz val="10"/>
      <name val="Arial"/>
      <family val="2"/>
    </font>
    <font>
      <b/>
      <sz val="12"/>
      <name val="Arial"/>
      <family val="2"/>
    </font>
    <font>
      <b/>
      <sz val="11"/>
      <name val="Arial"/>
      <family val="2"/>
    </font>
    <font>
      <b/>
      <sz val="9"/>
      <name val="Arial"/>
      <family val="2"/>
    </font>
    <font>
      <u/>
      <sz val="9"/>
      <name val="Arial"/>
      <family val="2"/>
    </font>
    <font>
      <b/>
      <sz val="10"/>
      <name val="Times New Roman"/>
      <family val="1"/>
    </font>
    <font>
      <sz val="7"/>
      <name val="Arial"/>
      <family val="2"/>
    </font>
    <font>
      <i/>
      <sz val="9"/>
      <name val="Arial"/>
      <family val="2"/>
    </font>
    <font>
      <b/>
      <sz val="8"/>
      <name val="Arial"/>
      <family val="2"/>
    </font>
    <font>
      <b/>
      <i/>
      <sz val="11"/>
      <name val="Arial"/>
      <family val="2"/>
    </font>
    <font>
      <b/>
      <sz val="9"/>
      <name val="Times New Roman"/>
      <family val="1"/>
    </font>
    <font>
      <sz val="9"/>
      <name val="Times New Roman"/>
      <family val="1"/>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565">
    <xf numFmtId="0" fontId="0" fillId="0" borderId="0" xfId="0"/>
    <xf numFmtId="0" fontId="0" fillId="0" borderId="0" xfId="0" applyAlignment="1">
      <alignment wrapText="1"/>
    </xf>
    <xf numFmtId="0" fontId="2"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0" fontId="3" fillId="0" borderId="1" xfId="0" applyFont="1" applyBorder="1" applyAlignment="1">
      <alignment horizontal="center" vertical="top" wrapText="1"/>
    </xf>
    <xf numFmtId="0" fontId="0" fillId="0" borderId="1" xfId="0" applyBorder="1" applyAlignment="1">
      <alignment horizontal="left" vertical="top" wrapText="1"/>
    </xf>
    <xf numFmtId="0" fontId="4" fillId="0" borderId="0" xfId="0" applyFont="1"/>
    <xf numFmtId="0" fontId="3" fillId="0" borderId="1" xfId="0" applyFont="1" applyFill="1" applyBorder="1" applyAlignment="1">
      <alignment horizontal="left" vertical="top" wrapText="1"/>
    </xf>
    <xf numFmtId="0" fontId="6" fillId="0" borderId="0" xfId="0" applyFont="1" applyFill="1" applyAlignment="1">
      <alignment wrapText="1"/>
    </xf>
    <xf numFmtId="0" fontId="6" fillId="0" borderId="1" xfId="0" applyFont="1" applyFill="1" applyBorder="1" applyAlignment="1">
      <alignment horizontal="left" vertical="top" wrapText="1"/>
    </xf>
    <xf numFmtId="0" fontId="3" fillId="0" borderId="0" xfId="0" applyFont="1" applyFill="1" applyAlignment="1">
      <alignment wrapText="1"/>
    </xf>
    <xf numFmtId="0" fontId="26" fillId="0" borderId="0" xfId="0" applyFont="1" applyAlignment="1">
      <alignment wrapText="1"/>
    </xf>
    <xf numFmtId="0" fontId="3" fillId="0" borderId="0" xfId="0" applyFont="1" applyAlignment="1">
      <alignment vertical="center" wrapText="1"/>
    </xf>
    <xf numFmtId="0" fontId="3" fillId="0" borderId="0" xfId="0" applyFont="1" applyAlignment="1">
      <alignment horizontal="left" vertical="top"/>
    </xf>
    <xf numFmtId="0" fontId="4" fillId="2" borderId="2" xfId="0" applyFont="1" applyFill="1" applyBorder="1" applyAlignment="1">
      <alignment vertical="center"/>
    </xf>
    <xf numFmtId="0" fontId="9" fillId="0" borderId="2" xfId="0" applyFont="1" applyBorder="1" applyAlignment="1">
      <alignment horizontal="center" vertical="center" wrapText="1"/>
    </xf>
    <xf numFmtId="0" fontId="4" fillId="0" borderId="2" xfId="0" applyFont="1" applyBorder="1" applyAlignment="1">
      <alignment vertical="center"/>
    </xf>
    <xf numFmtId="37" fontId="4" fillId="0" borderId="2" xfId="0" applyNumberFormat="1" applyFont="1" applyBorder="1" applyAlignment="1">
      <alignment horizontal="right"/>
    </xf>
    <xf numFmtId="0" fontId="4" fillId="0" borderId="2" xfId="0" applyFont="1" applyFill="1" applyBorder="1" applyAlignment="1">
      <alignment vertical="center"/>
    </xf>
    <xf numFmtId="0" fontId="3" fillId="0" borderId="2" xfId="0" applyFont="1" applyBorder="1" applyAlignment="1">
      <alignment vertical="center"/>
    </xf>
    <xf numFmtId="37" fontId="3" fillId="0" borderId="2" xfId="0" applyNumberFormat="1" applyFont="1" applyBorder="1" applyAlignment="1">
      <alignment horizontal="right"/>
    </xf>
    <xf numFmtId="0" fontId="4" fillId="0" borderId="0" xfId="0" applyFont="1" applyAlignment="1">
      <alignment horizontal="left" vertical="top"/>
    </xf>
    <xf numFmtId="0" fontId="3" fillId="0" borderId="0" xfId="0" applyFont="1"/>
    <xf numFmtId="0" fontId="4" fillId="0" borderId="0" xfId="0" applyFont="1" applyAlignment="1">
      <alignment horizontal="left" vertical="top" wrapText="1"/>
    </xf>
    <xf numFmtId="0" fontId="11" fillId="0" borderId="0" xfId="0" applyFont="1" applyAlignment="1">
      <alignment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xf>
    <xf numFmtId="0" fontId="4" fillId="0" borderId="2" xfId="0" applyFont="1" applyBorder="1" applyAlignment="1">
      <alignment horizontal="center"/>
    </xf>
    <xf numFmtId="0" fontId="4" fillId="0" borderId="3" xfId="5" applyFont="1" applyBorder="1"/>
    <xf numFmtId="0" fontId="4" fillId="0" borderId="4" xfId="5" applyFont="1" applyBorder="1" applyAlignment="1">
      <alignment horizontal="left" vertical="top" wrapText="1"/>
    </xf>
    <xf numFmtId="0" fontId="4" fillId="0" borderId="5" xfId="5" applyFont="1" applyBorder="1" applyAlignment="1">
      <alignment horizontal="left" vertical="top" wrapText="1"/>
    </xf>
    <xf numFmtId="0" fontId="4" fillId="0" borderId="6" xfId="5" applyFont="1" applyBorder="1" applyAlignment="1">
      <alignment horizontal="left" vertical="top" wrapText="1"/>
    </xf>
    <xf numFmtId="0" fontId="4" fillId="0" borderId="7" xfId="5" applyFont="1" applyBorder="1" applyAlignment="1">
      <alignment horizontal="left" vertical="top" wrapText="1"/>
    </xf>
    <xf numFmtId="0" fontId="4" fillId="0" borderId="0" xfId="0" applyFont="1" applyAlignment="1"/>
    <xf numFmtId="0" fontId="4" fillId="0" borderId="0" xfId="0" applyFont="1" applyBorder="1"/>
    <xf numFmtId="0" fontId="3" fillId="0" borderId="0" xfId="0" applyFont="1" applyBorder="1"/>
    <xf numFmtId="0" fontId="4" fillId="0" borderId="0" xfId="0" applyFont="1" applyBorder="1" applyAlignment="1">
      <alignment horizontal="left" vertical="top" wrapText="1"/>
    </xf>
    <xf numFmtId="0" fontId="4" fillId="0" borderId="8" xfId="5" applyFont="1" applyBorder="1"/>
    <xf numFmtId="0" fontId="4" fillId="0" borderId="9" xfId="5" applyFont="1" applyBorder="1" applyAlignment="1">
      <alignment horizontal="left" vertical="top" wrapText="1"/>
    </xf>
    <xf numFmtId="0" fontId="4" fillId="0" borderId="0" xfId="5" applyFont="1"/>
    <xf numFmtId="0" fontId="12" fillId="0" borderId="9" xfId="4" applyFont="1" applyBorder="1" applyAlignment="1" applyProtection="1">
      <alignment horizontal="left" vertical="top" wrapText="1"/>
    </xf>
    <xf numFmtId="0" fontId="4" fillId="0" borderId="10" xfId="5" applyFont="1" applyBorder="1"/>
    <xf numFmtId="0" fontId="4" fillId="0" borderId="0" xfId="5" applyFont="1" applyBorder="1" applyAlignment="1">
      <alignment horizontal="left" vertical="top" wrapText="1"/>
    </xf>
    <xf numFmtId="0" fontId="4" fillId="0" borderId="11" xfId="5" applyFont="1" applyBorder="1" applyAlignment="1">
      <alignment horizontal="left" vertical="top" wrapText="1"/>
    </xf>
    <xf numFmtId="0" fontId="4" fillId="0" borderId="9" xfId="5" applyFont="1" applyBorder="1" applyAlignment="1">
      <alignment horizontal="center"/>
    </xf>
    <xf numFmtId="0" fontId="4" fillId="0" borderId="2" xfId="5" applyFont="1" applyBorder="1" applyAlignment="1">
      <alignment horizontal="center"/>
    </xf>
    <xf numFmtId="0" fontId="4" fillId="0" borderId="2" xfId="5" applyFont="1" applyBorder="1"/>
    <xf numFmtId="0" fontId="12" fillId="0" borderId="12" xfId="4" applyFont="1" applyBorder="1" applyAlignment="1" applyProtection="1"/>
    <xf numFmtId="0" fontId="3" fillId="0" borderId="0" xfId="0" applyFont="1" applyFill="1" applyAlignment="1">
      <alignment horizontal="left" vertical="top"/>
    </xf>
    <xf numFmtId="0" fontId="4" fillId="0" borderId="0" xfId="0" applyFont="1" applyFill="1" applyBorder="1" applyAlignment="1">
      <alignment horizontal="left" vertical="top" wrapText="1"/>
    </xf>
    <xf numFmtId="0" fontId="3" fillId="0" borderId="6" xfId="0" applyFont="1" applyBorder="1"/>
    <xf numFmtId="0" fontId="4" fillId="0" borderId="2" xfId="0" applyFont="1" applyBorder="1"/>
    <xf numFmtId="0" fontId="4" fillId="0" borderId="2" xfId="0" applyFont="1" applyBorder="1" applyAlignment="1">
      <alignment horizontal="left" wrapText="1"/>
    </xf>
    <xf numFmtId="0" fontId="4" fillId="0" borderId="2" xfId="0" applyFont="1" applyBorder="1" applyAlignment="1">
      <alignment wrapText="1"/>
    </xf>
    <xf numFmtId="0" fontId="13" fillId="0" borderId="0" xfId="0" applyFont="1" applyFill="1" applyAlignment="1">
      <alignment horizontal="left" wrapText="1" indent="2"/>
    </xf>
    <xf numFmtId="0" fontId="4" fillId="0" borderId="3" xfId="4" applyFont="1" applyBorder="1" applyAlignment="1" applyProtection="1">
      <alignment vertical="top"/>
    </xf>
    <xf numFmtId="0" fontId="4" fillId="0" borderId="5" xfId="5" applyFont="1" applyBorder="1" applyAlignment="1">
      <alignment vertical="top" wrapText="1"/>
    </xf>
    <xf numFmtId="0" fontId="12" fillId="0" borderId="12" xfId="4" applyFont="1" applyBorder="1" applyAlignment="1" applyProtection="1">
      <alignment vertical="top"/>
    </xf>
    <xf numFmtId="0" fontId="4" fillId="0" borderId="7" xfId="5" applyFont="1" applyBorder="1" applyAlignment="1">
      <alignment vertical="top" wrapText="1"/>
    </xf>
    <xf numFmtId="0" fontId="4" fillId="0" borderId="0" xfId="0" applyFont="1" applyBorder="1" applyAlignment="1"/>
    <xf numFmtId="49" fontId="4" fillId="0" borderId="2" xfId="0" applyNumberFormat="1" applyFont="1" applyBorder="1" applyAlignment="1">
      <alignment horizontal="center" vertical="center"/>
    </xf>
    <xf numFmtId="14" fontId="4" fillId="0" borderId="0" xfId="0" quotePrefix="1" applyNumberFormat="1" applyFont="1"/>
    <xf numFmtId="49" fontId="4" fillId="0" borderId="2" xfId="0" quotePrefix="1" applyNumberFormat="1" applyFont="1" applyBorder="1" applyAlignment="1">
      <alignment horizontal="center" vertical="center"/>
    </xf>
    <xf numFmtId="49" fontId="4" fillId="0" borderId="2" xfId="0" applyNumberFormat="1" applyFont="1" applyBorder="1"/>
    <xf numFmtId="0" fontId="4" fillId="0" borderId="13" xfId="0" applyFont="1" applyBorder="1"/>
    <xf numFmtId="0" fontId="4" fillId="0" borderId="12" xfId="0" applyFont="1" applyBorder="1"/>
    <xf numFmtId="49" fontId="4" fillId="0" borderId="9" xfId="0" quotePrefix="1" applyNumberFormat="1" applyFont="1" applyBorder="1" applyAlignment="1">
      <alignment horizontal="center" vertical="center"/>
    </xf>
    <xf numFmtId="0" fontId="3" fillId="0" borderId="12" xfId="0" applyFont="1" applyBorder="1"/>
    <xf numFmtId="14" fontId="4" fillId="0" borderId="9" xfId="0" quotePrefix="1" applyNumberFormat="1" applyFont="1" applyBorder="1"/>
    <xf numFmtId="49" fontId="4" fillId="0" borderId="2" xfId="5" applyNumberFormat="1" applyFont="1" applyBorder="1" applyAlignment="1">
      <alignment horizontal="center" vertical="center"/>
    </xf>
    <xf numFmtId="0" fontId="4" fillId="0" borderId="2" xfId="0" applyFont="1" applyFill="1" applyBorder="1" applyAlignment="1">
      <alignment wrapText="1"/>
    </xf>
    <xf numFmtId="0" fontId="4" fillId="0" borderId="2" xfId="0" applyFont="1" applyFill="1" applyBorder="1"/>
    <xf numFmtId="0" fontId="4" fillId="0" borderId="4" xfId="0" applyFont="1" applyFill="1" applyBorder="1"/>
    <xf numFmtId="49" fontId="4" fillId="0" borderId="4" xfId="0" applyNumberFormat="1" applyFont="1" applyBorder="1" applyAlignment="1">
      <alignment horizontal="center" vertical="center"/>
    </xf>
    <xf numFmtId="0" fontId="3" fillId="0" borderId="2" xfId="0" applyFont="1" applyBorder="1" applyAlignment="1">
      <alignment horizontal="center" vertical="center"/>
    </xf>
    <xf numFmtId="0" fontId="4" fillId="2" borderId="2" xfId="0" applyFont="1" applyFill="1" applyBorder="1"/>
    <xf numFmtId="0" fontId="3" fillId="2" borderId="2" xfId="0" applyFont="1" applyFill="1" applyBorder="1" applyAlignment="1">
      <alignment horizontal="center" vertical="center"/>
    </xf>
    <xf numFmtId="0" fontId="4" fillId="0" borderId="2" xfId="0" applyFont="1" applyBorder="1" applyAlignment="1">
      <alignment vertical="center" wrapText="1"/>
    </xf>
    <xf numFmtId="37" fontId="4" fillId="0" borderId="2" xfId="1" applyNumberFormat="1" applyFont="1" applyBorder="1" applyAlignment="1">
      <alignment horizontal="right"/>
    </xf>
    <xf numFmtId="0" fontId="14" fillId="0" borderId="2" xfId="0" applyFont="1" applyBorder="1" applyAlignment="1">
      <alignment vertical="center"/>
    </xf>
    <xf numFmtId="37" fontId="3" fillId="0" borderId="2" xfId="1" applyNumberFormat="1" applyFont="1" applyBorder="1" applyAlignment="1">
      <alignment horizontal="right"/>
    </xf>
    <xf numFmtId="0" fontId="14" fillId="2" borderId="2" xfId="0" applyFont="1" applyFill="1" applyBorder="1" applyAlignment="1">
      <alignment horizontal="right"/>
    </xf>
    <xf numFmtId="0" fontId="4" fillId="0" borderId="2" xfId="0" applyFont="1" applyFill="1" applyBorder="1" applyAlignment="1">
      <alignment horizontal="right"/>
    </xf>
    <xf numFmtId="0" fontId="3" fillId="0" borderId="2" xfId="0" applyFont="1" applyFill="1" applyBorder="1" applyAlignment="1">
      <alignment horizontal="right"/>
    </xf>
    <xf numFmtId="37" fontId="4" fillId="0" borderId="6" xfId="1" applyNumberFormat="1" applyFont="1" applyBorder="1" applyAlignment="1">
      <alignment horizontal="right"/>
    </xf>
    <xf numFmtId="0" fontId="4" fillId="0" borderId="0" xfId="0" applyFont="1" applyFill="1" applyAlignment="1"/>
    <xf numFmtId="37" fontId="4" fillId="0" borderId="14" xfId="0" applyNumberFormat="1" applyFont="1" applyBorder="1" applyAlignment="1">
      <alignment horizontal="right"/>
    </xf>
    <xf numFmtId="37" fontId="3" fillId="0" borderId="14" xfId="1" applyNumberFormat="1" applyFont="1" applyBorder="1" applyAlignment="1">
      <alignment horizontal="right"/>
    </xf>
    <xf numFmtId="0" fontId="15" fillId="0" borderId="0" xfId="0" applyFont="1"/>
    <xf numFmtId="37" fontId="4" fillId="0" borderId="0" xfId="0" applyNumberFormat="1" applyFont="1" applyBorder="1"/>
    <xf numFmtId="3" fontId="4" fillId="0" borderId="2" xfId="0" applyNumberFormat="1" applyFont="1" applyBorder="1" applyAlignment="1">
      <alignment horizontal="right"/>
    </xf>
    <xf numFmtId="0" fontId="1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horizontal="left" vertical="center" wrapText="1"/>
    </xf>
    <xf numFmtId="9" fontId="4" fillId="0" borderId="2" xfId="6" applyFont="1" applyBorder="1" applyAlignment="1">
      <alignment horizontal="right"/>
    </xf>
    <xf numFmtId="0" fontId="4" fillId="0" borderId="0" xfId="0" applyFont="1" applyBorder="1" applyAlignment="1">
      <alignment horizontal="left" vertical="top"/>
    </xf>
    <xf numFmtId="0" fontId="10" fillId="0" borderId="0" xfId="0" applyFont="1" applyAlignment="1">
      <alignment horizontal="left" vertical="center"/>
    </xf>
    <xf numFmtId="0" fontId="4" fillId="0" borderId="0" xfId="0" applyFont="1" applyAlignment="1">
      <alignment horizontal="right"/>
    </xf>
    <xf numFmtId="0" fontId="10" fillId="0" borderId="0" xfId="0" applyFont="1"/>
    <xf numFmtId="0" fontId="4" fillId="0" borderId="2" xfId="0" applyFont="1" applyBorder="1" applyAlignment="1">
      <alignment horizontal="left" vertical="top" wrapText="1"/>
    </xf>
    <xf numFmtId="0" fontId="4" fillId="0" borderId="2" xfId="0" applyFont="1" applyBorder="1" applyAlignment="1">
      <alignment horizontal="right"/>
    </xf>
    <xf numFmtId="0" fontId="3" fillId="0" borderId="0" xfId="0" applyFont="1" applyFill="1" applyBorder="1" applyAlignment="1">
      <alignment horizontal="left" vertical="top"/>
    </xf>
    <xf numFmtId="0" fontId="4" fillId="0" borderId="0" xfId="0" applyFont="1" applyBorder="1" applyAlignment="1">
      <alignment horizontal="right"/>
    </xf>
    <xf numFmtId="10" fontId="4" fillId="0" borderId="2" xfId="0" applyNumberFormat="1" applyFont="1" applyBorder="1" applyAlignment="1">
      <alignment horizontal="right"/>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3" fillId="0" borderId="2" xfId="0" applyFont="1" applyBorder="1" applyAlignment="1">
      <alignment vertical="center" wrapText="1"/>
    </xf>
    <xf numFmtId="0" fontId="3" fillId="4" borderId="2" xfId="0" applyFont="1" applyFill="1" applyBorder="1" applyAlignment="1">
      <alignment horizontal="center" vertical="center" wrapText="1"/>
    </xf>
    <xf numFmtId="0" fontId="13" fillId="0" borderId="15" xfId="0" applyFont="1" applyBorder="1" applyAlignment="1">
      <alignment vertical="top" wrapText="1"/>
    </xf>
    <xf numFmtId="170" fontId="13" fillId="0" borderId="16" xfId="0" applyNumberFormat="1" applyFont="1" applyBorder="1" applyAlignment="1">
      <alignment horizontal="center" vertical="top" wrapText="1"/>
    </xf>
    <xf numFmtId="0" fontId="13" fillId="0" borderId="16" xfId="0" applyFont="1" applyBorder="1" applyAlignment="1">
      <alignment horizontal="center" vertical="top" wrapText="1"/>
    </xf>
    <xf numFmtId="0" fontId="13" fillId="4" borderId="17" xfId="0" applyFont="1" applyFill="1" applyBorder="1" applyAlignment="1">
      <alignment vertical="top" wrapText="1"/>
    </xf>
    <xf numFmtId="170" fontId="13" fillId="0" borderId="18" xfId="0" applyNumberFormat="1"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vertical="top" wrapText="1"/>
    </xf>
    <xf numFmtId="170" fontId="13" fillId="0" borderId="18" xfId="0" applyNumberFormat="1" applyFont="1" applyFill="1" applyBorder="1" applyAlignment="1">
      <alignment horizontal="center" vertical="top" wrapText="1"/>
    </xf>
    <xf numFmtId="0" fontId="13" fillId="0" borderId="18" xfId="0" applyFont="1" applyFill="1" applyBorder="1" applyAlignment="1">
      <alignment horizontal="center" vertical="top" wrapText="1"/>
    </xf>
    <xf numFmtId="0" fontId="13" fillId="0" borderId="17" xfId="0" applyFont="1" applyFill="1" applyBorder="1" applyAlignment="1">
      <alignment vertical="top" wrapText="1"/>
    </xf>
    <xf numFmtId="170" fontId="4" fillId="0" borderId="2" xfId="6" applyNumberFormat="1" applyFont="1" applyFill="1" applyBorder="1" applyAlignment="1">
      <alignment horizontal="center" vertical="center"/>
    </xf>
    <xf numFmtId="49" fontId="4" fillId="0" borderId="2" xfId="0" applyNumberFormat="1" applyFont="1" applyFill="1" applyBorder="1" applyAlignment="1">
      <alignment horizontal="left" vertical="center" indent="2"/>
    </xf>
    <xf numFmtId="10" fontId="3" fillId="0" borderId="2" xfId="6" applyNumberFormat="1" applyFont="1" applyBorder="1" applyAlignment="1">
      <alignment horizontal="center" vertical="center"/>
    </xf>
    <xf numFmtId="49" fontId="4" fillId="0" borderId="2" xfId="5" applyNumberFormat="1" applyFont="1" applyBorder="1" applyAlignment="1">
      <alignment horizontal="center"/>
    </xf>
    <xf numFmtId="49" fontId="4" fillId="0" borderId="2" xfId="0" applyNumberFormat="1" applyFont="1" applyBorder="1" applyAlignment="1">
      <alignment horizontal="center"/>
    </xf>
    <xf numFmtId="0" fontId="15" fillId="0" borderId="0" xfId="0" applyFont="1" applyFill="1" applyAlignment="1">
      <alignment vertical="top" wrapText="1"/>
    </xf>
    <xf numFmtId="0" fontId="4" fillId="0" borderId="0" xfId="0" applyFont="1" applyFill="1" applyAlignment="1">
      <alignment horizontal="left" vertical="center"/>
    </xf>
    <xf numFmtId="0" fontId="4" fillId="0" borderId="0" xfId="0" applyFont="1" applyFill="1"/>
    <xf numFmtId="0" fontId="4" fillId="0" borderId="2" xfId="0" applyFont="1" applyBorder="1" applyAlignment="1">
      <alignment horizontal="center" vertical="center"/>
    </xf>
    <xf numFmtId="0" fontId="4" fillId="0" borderId="10" xfId="0" applyFont="1" applyBorder="1" applyAlignment="1">
      <alignment horizontal="left" vertical="top" wrapText="1"/>
    </xf>
    <xf numFmtId="17" fontId="4" fillId="0" borderId="6" xfId="0" quotePrefix="1" applyNumberFormat="1" applyFont="1" applyFill="1" applyBorder="1" applyAlignment="1">
      <alignment horizontal="left" vertical="top" wrapText="1"/>
    </xf>
    <xf numFmtId="167" fontId="4" fillId="0" borderId="0" xfId="0" applyNumberFormat="1" applyFont="1" applyBorder="1" applyAlignment="1">
      <alignment horizontal="center" vertical="top" wrapText="1"/>
    </xf>
    <xf numFmtId="0" fontId="13" fillId="0" borderId="0" xfId="0" applyFont="1"/>
    <xf numFmtId="168" fontId="4" fillId="0" borderId="2" xfId="2" applyNumberFormat="1" applyFont="1" applyBorder="1" applyAlignment="1">
      <alignment horizontal="right"/>
    </xf>
    <xf numFmtId="0" fontId="4" fillId="2" borderId="8" xfId="0" applyFont="1" applyFill="1" applyBorder="1" applyAlignment="1">
      <alignment horizontal="left" vertical="top" wrapText="1"/>
    </xf>
    <xf numFmtId="168" fontId="4" fillId="2" borderId="14" xfId="2" applyNumberFormat="1" applyFont="1" applyFill="1" applyBorder="1" applyAlignment="1">
      <alignment horizontal="right"/>
    </xf>
    <xf numFmtId="168" fontId="4" fillId="2" borderId="9" xfId="2" applyNumberFormat="1" applyFont="1" applyFill="1" applyBorder="1" applyAlignment="1">
      <alignment horizontal="right"/>
    </xf>
    <xf numFmtId="168" fontId="4" fillId="0" borderId="2" xfId="0" applyNumberFormat="1" applyFont="1" applyBorder="1" applyAlignment="1">
      <alignment horizontal="right"/>
    </xf>
    <xf numFmtId="168" fontId="4" fillId="0" borderId="0" xfId="0" applyNumberFormat="1" applyFont="1" applyBorder="1" applyAlignment="1">
      <alignment horizontal="righ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1" fontId="4" fillId="0" borderId="2" xfId="0" applyNumberFormat="1" applyFont="1" applyBorder="1" applyAlignment="1">
      <alignment horizontal="right"/>
    </xf>
    <xf numFmtId="49" fontId="4" fillId="0" borderId="0" xfId="0" applyNumberFormat="1" applyFont="1" applyBorder="1" applyAlignment="1">
      <alignment horizontal="center" vertical="center"/>
    </xf>
    <xf numFmtId="9"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8" fontId="4" fillId="2" borderId="2" xfId="0" applyNumberFormat="1" applyFont="1" applyFill="1" applyBorder="1" applyAlignment="1">
      <alignment horizontal="right"/>
    </xf>
    <xf numFmtId="166" fontId="13" fillId="0" borderId="2" xfId="0" applyNumberFormat="1" applyFont="1" applyBorder="1" applyAlignment="1">
      <alignment horizontal="right" wrapText="1"/>
    </xf>
    <xf numFmtId="0" fontId="15" fillId="0" borderId="0" xfId="0" applyFont="1" applyAlignment="1">
      <alignment horizontal="left" vertical="top"/>
    </xf>
    <xf numFmtId="0" fontId="3" fillId="0" borderId="0"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horizontal="left" vertical="top"/>
    </xf>
    <xf numFmtId="0" fontId="4" fillId="2" borderId="8" xfId="0" applyFont="1" applyFill="1" applyBorder="1"/>
    <xf numFmtId="5" fontId="4" fillId="0" borderId="2" xfId="5" applyNumberFormat="1" applyFont="1" applyBorder="1"/>
    <xf numFmtId="169" fontId="3" fillId="0" borderId="2" xfId="0" applyNumberFormat="1" applyFont="1" applyBorder="1"/>
    <xf numFmtId="169" fontId="4" fillId="0" borderId="2" xfId="5" applyNumberFormat="1" applyFont="1" applyBorder="1"/>
    <xf numFmtId="0" fontId="4" fillId="2" borderId="2" xfId="5" applyFont="1" applyFill="1" applyBorder="1"/>
    <xf numFmtId="169" fontId="4" fillId="0" borderId="9" xfId="5" applyNumberFormat="1" applyFont="1" applyBorder="1"/>
    <xf numFmtId="0" fontId="9" fillId="0" borderId="2" xfId="5" applyFont="1" applyBorder="1" applyAlignment="1">
      <alignment horizontal="center" vertical="center"/>
    </xf>
    <xf numFmtId="170" fontId="9" fillId="0" borderId="2" xfId="7" applyNumberFormat="1" applyFont="1" applyBorder="1" applyAlignment="1">
      <alignment horizontal="center" vertical="center"/>
    </xf>
    <xf numFmtId="171" fontId="9" fillId="0" borderId="2" xfId="3" applyNumberFormat="1" applyFont="1" applyBorder="1" applyAlignment="1">
      <alignment horizontal="center" vertical="center"/>
    </xf>
    <xf numFmtId="172" fontId="9" fillId="0" borderId="2" xfId="3" applyNumberFormat="1" applyFont="1" applyBorder="1" applyAlignment="1">
      <alignment horizontal="center" vertical="center"/>
    </xf>
    <xf numFmtId="3" fontId="9" fillId="0" borderId="2" xfId="5" applyNumberFormat="1" applyFont="1" applyBorder="1" applyAlignment="1">
      <alignment horizontal="center" vertical="center"/>
    </xf>
    <xf numFmtId="3" fontId="3" fillId="0" borderId="2" xfId="0" applyNumberFormat="1" applyFont="1" applyFill="1" applyBorder="1" applyAlignment="1">
      <alignment horizontal="right" wrapText="1"/>
    </xf>
    <xf numFmtId="168" fontId="13" fillId="0" borderId="19" xfId="5" applyNumberFormat="1" applyFont="1" applyFill="1" applyBorder="1" applyAlignment="1">
      <alignment horizontal="center" vertical="center" wrapText="1"/>
    </xf>
    <xf numFmtId="0" fontId="9" fillId="2" borderId="8" xfId="0" applyFont="1" applyFill="1" applyBorder="1"/>
    <xf numFmtId="0" fontId="9" fillId="2" borderId="9" xfId="0" applyFont="1" applyFill="1" applyBorder="1"/>
    <xf numFmtId="0" fontId="17" fillId="0" borderId="2" xfId="0" applyFont="1" applyBorder="1" applyAlignment="1">
      <alignment horizontal="center" wrapText="1"/>
    </xf>
    <xf numFmtId="0" fontId="9" fillId="0" borderId="8" xfId="0" applyFont="1" applyBorder="1" applyAlignment="1">
      <alignment vertical="top"/>
    </xf>
    <xf numFmtId="0" fontId="9" fillId="0" borderId="9" xfId="0" applyFont="1" applyBorder="1" applyAlignment="1">
      <alignment vertical="top" wrapText="1"/>
    </xf>
    <xf numFmtId="0" fontId="9" fillId="0" borderId="8" xfId="0" applyFont="1" applyBorder="1" applyAlignment="1">
      <alignment vertical="center"/>
    </xf>
    <xf numFmtId="0" fontId="9" fillId="0" borderId="9" xfId="0" applyFont="1" applyBorder="1" applyAlignment="1">
      <alignment vertical="center" wrapText="1"/>
    </xf>
    <xf numFmtId="0" fontId="9" fillId="0" borderId="0" xfId="0" applyFont="1" applyBorder="1" applyAlignment="1">
      <alignment vertical="top"/>
    </xf>
    <xf numFmtId="0" fontId="9" fillId="0" borderId="0" xfId="0" applyFont="1" applyBorder="1" applyAlignment="1">
      <alignment vertical="top" wrapText="1"/>
    </xf>
    <xf numFmtId="0" fontId="9" fillId="0" borderId="0" xfId="0" applyFont="1" applyFill="1" applyBorder="1" applyAlignment="1">
      <alignment vertical="top"/>
    </xf>
    <xf numFmtId="0" fontId="4" fillId="0" borderId="0" xfId="0" applyFont="1" applyFill="1" applyAlignment="1">
      <alignment wrapText="1"/>
    </xf>
    <xf numFmtId="0" fontId="4" fillId="0" borderId="0" xfId="0" applyFont="1" applyFill="1" applyAlignment="1">
      <alignment horizontal="left" vertical="top"/>
    </xf>
    <xf numFmtId="0" fontId="4" fillId="0" borderId="2" xfId="0" applyFont="1" applyFill="1" applyBorder="1" applyAlignment="1">
      <alignment horizontal="left" vertical="top" wrapText="1"/>
    </xf>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9" fillId="0" borderId="19" xfId="0" applyFont="1" applyFill="1" applyBorder="1" applyAlignment="1">
      <alignment vertical="top" wrapText="1"/>
    </xf>
    <xf numFmtId="3" fontId="4" fillId="0" borderId="19" xfId="5" applyNumberFormat="1" applyFont="1" applyFill="1" applyBorder="1" applyAlignment="1">
      <alignment horizontal="center" vertical="center" wrapText="1"/>
    </xf>
    <xf numFmtId="10" fontId="4" fillId="0" borderId="19" xfId="5" applyNumberFormat="1" applyFont="1" applyFill="1" applyBorder="1" applyAlignment="1">
      <alignment horizontal="center" vertical="center" wrapText="1"/>
    </xf>
    <xf numFmtId="0" fontId="9" fillId="0" borderId="2" xfId="0" applyFont="1" applyFill="1" applyBorder="1" applyAlignment="1">
      <alignment wrapText="1"/>
    </xf>
    <xf numFmtId="3" fontId="4" fillId="0" borderId="2" xfId="5" applyNumberFormat="1" applyFont="1" applyFill="1" applyBorder="1" applyAlignment="1">
      <alignment horizontal="center" vertical="center" wrapText="1"/>
    </xf>
    <xf numFmtId="10" fontId="4" fillId="0" borderId="2" xfId="5" applyNumberFormat="1" applyFont="1" applyFill="1" applyBorder="1" applyAlignment="1">
      <alignment horizontal="center" vertical="center" wrapText="1"/>
    </xf>
    <xf numFmtId="168" fontId="4" fillId="0" borderId="2" xfId="5"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68"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168" fontId="4" fillId="0" borderId="9" xfId="0" applyNumberFormat="1" applyFont="1" applyFill="1" applyBorder="1" applyAlignment="1">
      <alignment horizontal="center" vertical="center"/>
    </xf>
    <xf numFmtId="0" fontId="15" fillId="0" borderId="0" xfId="0" applyFont="1" applyAlignment="1">
      <alignment horizontal="left" vertical="top" wrapText="1"/>
    </xf>
    <xf numFmtId="1" fontId="4" fillId="0" borderId="2" xfId="5" applyNumberFormat="1" applyFont="1" applyBorder="1" applyAlignment="1">
      <alignment horizontal="right"/>
    </xf>
    <xf numFmtId="0" fontId="4" fillId="0" borderId="0" xfId="5" applyFont="1" applyBorder="1" applyAlignment="1">
      <alignment horizontal="center"/>
    </xf>
    <xf numFmtId="168" fontId="4" fillId="0" borderId="2" xfId="5" applyNumberFormat="1" applyFont="1" applyBorder="1" applyAlignment="1">
      <alignment horizontal="right"/>
    </xf>
    <xf numFmtId="172" fontId="4" fillId="0" borderId="0" xfId="3" applyNumberFormat="1" applyFont="1" applyBorder="1" applyAlignment="1">
      <alignment horizontal="center"/>
    </xf>
    <xf numFmtId="0" fontId="4" fillId="0" borderId="7" xfId="0" applyFont="1" applyBorder="1"/>
    <xf numFmtId="0" fontId="15" fillId="0" borderId="0" xfId="0" applyFont="1" applyAlignment="1">
      <alignment vertical="top"/>
    </xf>
    <xf numFmtId="167" fontId="4" fillId="0" borderId="2" xfId="5" quotePrefix="1" applyNumberFormat="1" applyFont="1" applyBorder="1" applyAlignment="1">
      <alignment horizontal="center"/>
    </xf>
    <xf numFmtId="0" fontId="4" fillId="0" borderId="10" xfId="0" quotePrefix="1" applyFont="1" applyBorder="1" applyAlignment="1">
      <alignment horizontal="center"/>
    </xf>
    <xf numFmtId="167" fontId="4" fillId="0" borderId="2" xfId="5" applyNumberFormat="1" applyFont="1" applyBorder="1" applyAlignment="1">
      <alignment horizontal="right"/>
    </xf>
    <xf numFmtId="0" fontId="4" fillId="0" borderId="10" xfId="0" applyFont="1" applyBorder="1"/>
    <xf numFmtId="0" fontId="4" fillId="0" borderId="2" xfId="5" applyFont="1" applyBorder="1" applyAlignment="1"/>
    <xf numFmtId="0" fontId="4" fillId="0" borderId="0" xfId="0" quotePrefix="1" applyFont="1" applyBorder="1" applyAlignment="1">
      <alignment horizontal="center"/>
    </xf>
    <xf numFmtId="167" fontId="4" fillId="0" borderId="2" xfId="5" applyNumberFormat="1" applyFont="1" applyBorder="1" applyAlignment="1">
      <alignment horizontal="center" vertical="center"/>
    </xf>
    <xf numFmtId="0" fontId="4" fillId="0" borderId="2" xfId="5" applyFont="1" applyBorder="1" applyAlignment="1">
      <alignment horizontal="center" vertical="center"/>
    </xf>
    <xf numFmtId="0" fontId="4" fillId="3" borderId="13" xfId="5" applyFont="1" applyFill="1" applyBorder="1" applyAlignment="1"/>
    <xf numFmtId="0" fontId="4" fillId="0" borderId="19" xfId="5" applyFont="1" applyBorder="1"/>
    <xf numFmtId="167" fontId="4" fillId="0" borderId="19" xfId="5" quotePrefix="1" applyNumberFormat="1" applyFont="1" applyBorder="1" applyAlignment="1">
      <alignment horizontal="center"/>
    </xf>
    <xf numFmtId="0" fontId="4" fillId="0" borderId="2" xfId="5" applyNumberFormat="1" applyFont="1" applyBorder="1" applyAlignment="1">
      <alignment horizontal="center"/>
    </xf>
    <xf numFmtId="0" fontId="4" fillId="0" borderId="7" xfId="5" applyFont="1" applyBorder="1"/>
    <xf numFmtId="0" fontId="9" fillId="0" borderId="2" xfId="0" applyFont="1" applyBorder="1" applyAlignment="1">
      <alignment horizontal="center"/>
    </xf>
    <xf numFmtId="0" fontId="4" fillId="2" borderId="2" xfId="5" applyFont="1" applyFill="1" applyBorder="1" applyAlignment="1">
      <alignment horizontal="center"/>
    </xf>
    <xf numFmtId="9" fontId="4" fillId="0" borderId="2" xfId="0" applyNumberFormat="1" applyFont="1" applyBorder="1" applyAlignment="1">
      <alignment horizontal="center" vertical="center" wrapText="1"/>
    </xf>
    <xf numFmtId="9" fontId="4" fillId="0" borderId="2" xfId="0" applyNumberFormat="1" applyFont="1" applyBorder="1" applyAlignment="1">
      <alignment horizontal="right" wrapText="1"/>
    </xf>
    <xf numFmtId="9" fontId="4" fillId="0" borderId="2" xfId="6" applyNumberFormat="1" applyFont="1" applyBorder="1" applyAlignment="1">
      <alignment horizontal="right"/>
    </xf>
    <xf numFmtId="9" fontId="4" fillId="0" borderId="2" xfId="0" applyNumberFormat="1" applyFont="1" applyBorder="1" applyAlignment="1">
      <alignment horizontal="right"/>
    </xf>
    <xf numFmtId="0" fontId="4" fillId="0" borderId="0" xfId="0" applyFont="1" applyAlignment="1">
      <alignment wrapText="1"/>
    </xf>
    <xf numFmtId="0" fontId="4" fillId="0" borderId="0" xfId="0" applyFont="1" applyBorder="1" applyAlignment="1">
      <alignment wrapText="1"/>
    </xf>
    <xf numFmtId="0" fontId="3" fillId="2"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Fill="1" applyBorder="1" applyAlignment="1">
      <alignment horizontal="left" vertical="top" wrapText="1"/>
    </xf>
    <xf numFmtId="0" fontId="4" fillId="0" borderId="0" xfId="0" applyFont="1" applyBorder="1" applyAlignment="1">
      <alignment horizontal="center"/>
    </xf>
    <xf numFmtId="49" fontId="4" fillId="0" borderId="11" xfId="0" applyNumberFormat="1" applyFont="1" applyBorder="1" applyAlignment="1">
      <alignment horizontal="center" vertical="center"/>
    </xf>
    <xf numFmtId="3" fontId="4" fillId="0" borderId="2" xfId="0" applyNumberFormat="1" applyFont="1" applyFill="1" applyBorder="1" applyAlignment="1">
      <alignment vertical="top"/>
    </xf>
    <xf numFmtId="0" fontId="4" fillId="0" borderId="10" xfId="0" applyFont="1" applyBorder="1" applyAlignment="1">
      <alignment horizontal="center"/>
    </xf>
    <xf numFmtId="37" fontId="4" fillId="0" borderId="2" xfId="1" applyNumberFormat="1" applyFont="1" applyBorder="1" applyAlignment="1">
      <alignment horizontal="center" vertical="center"/>
    </xf>
    <xf numFmtId="0" fontId="3" fillId="0" borderId="0" xfId="0" applyFont="1" applyFill="1" applyAlignment="1">
      <alignment vertical="top" wrapText="1"/>
    </xf>
    <xf numFmtId="0" fontId="4" fillId="0" borderId="0" xfId="0" applyFont="1" applyFill="1" applyAlignment="1">
      <alignment vertical="top" wrapText="1"/>
    </xf>
    <xf numFmtId="0" fontId="9" fillId="0" borderId="2" xfId="0" applyFont="1" applyFill="1" applyBorder="1" applyAlignment="1">
      <alignment vertical="top" wrapText="1"/>
    </xf>
    <xf numFmtId="0" fontId="4" fillId="0" borderId="0" xfId="0" applyFont="1" applyFill="1" applyAlignment="1">
      <alignment horizontal="center" vertical="top" wrapText="1"/>
    </xf>
    <xf numFmtId="0" fontId="9" fillId="0" borderId="2"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9" xfId="0" applyFont="1" applyFill="1" applyBorder="1" applyAlignment="1">
      <alignment horizontal="center" vertical="top" wrapText="1"/>
    </xf>
    <xf numFmtId="0" fontId="20" fillId="0" borderId="2" xfId="0" applyFont="1" applyFill="1" applyBorder="1" applyAlignment="1">
      <alignment vertical="top" wrapText="1"/>
    </xf>
    <xf numFmtId="0" fontId="9" fillId="0" borderId="0" xfId="0" applyFont="1" applyAlignment="1">
      <alignment wrapText="1"/>
    </xf>
    <xf numFmtId="0" fontId="14" fillId="0" borderId="0" xfId="0" applyFont="1"/>
    <xf numFmtId="173" fontId="4" fillId="0" borderId="8" xfId="0" applyNumberFormat="1" applyFont="1" applyBorder="1" applyAlignment="1">
      <alignment vertical="center"/>
    </xf>
    <xf numFmtId="173" fontId="4" fillId="0" borderId="8" xfId="0" applyNumberFormat="1" applyFont="1" applyBorder="1" applyAlignment="1">
      <alignment vertical="top"/>
    </xf>
    <xf numFmtId="173" fontId="4" fillId="0" borderId="2" xfId="0" applyNumberFormat="1" applyFont="1" applyBorder="1" applyAlignment="1">
      <alignment vertical="center"/>
    </xf>
    <xf numFmtId="0" fontId="4" fillId="0" borderId="0" xfId="0" applyFont="1" applyFill="1" applyAlignment="1">
      <alignment vertical="top"/>
    </xf>
    <xf numFmtId="0" fontId="4" fillId="0" borderId="0" xfId="0" applyFont="1" applyFill="1" applyAlignment="1">
      <alignment horizontal="right" vertical="top"/>
    </xf>
    <xf numFmtId="0" fontId="4" fillId="0" borderId="0" xfId="0" applyFont="1" applyBorder="1" applyAlignment="1">
      <alignment horizontal="center" vertical="center"/>
    </xf>
    <xf numFmtId="0" fontId="4" fillId="0" borderId="0" xfId="0" applyFont="1" applyAlignment="1">
      <alignment vertical="top" wrapText="1"/>
    </xf>
    <xf numFmtId="0" fontId="3" fillId="2" borderId="2" xfId="0" applyFont="1" applyFill="1" applyBorder="1" applyAlignment="1">
      <alignment vertical="center"/>
    </xf>
    <xf numFmtId="0" fontId="3" fillId="0" borderId="0" xfId="0" applyFont="1" applyBorder="1" applyAlignment="1">
      <alignment horizontal="center" vertical="center"/>
    </xf>
    <xf numFmtId="37" fontId="4" fillId="0" borderId="0" xfId="1" applyNumberFormat="1" applyFont="1" applyBorder="1" applyAlignment="1">
      <alignment vertical="center"/>
    </xf>
    <xf numFmtId="37" fontId="3" fillId="0" borderId="2" xfId="1" applyNumberFormat="1" applyFont="1" applyBorder="1" applyAlignment="1">
      <alignment horizontal="center" vertical="center"/>
    </xf>
    <xf numFmtId="0" fontId="4" fillId="0" borderId="2" xfId="0" applyFont="1" applyBorder="1" applyAlignment="1">
      <alignment horizontal="right" vertical="top"/>
    </xf>
    <xf numFmtId="0" fontId="4" fillId="0" borderId="2" xfId="0" applyFont="1" applyFill="1" applyBorder="1" applyAlignment="1">
      <alignment horizontal="center" vertical="center"/>
    </xf>
    <xf numFmtId="167" fontId="4" fillId="0" borderId="2" xfId="5" quotePrefix="1" applyNumberFormat="1" applyFont="1" applyFill="1" applyBorder="1" applyAlignment="1">
      <alignment horizontal="right"/>
    </xf>
    <xf numFmtId="167" fontId="4" fillId="0" borderId="2" xfId="5" applyNumberFormat="1" applyFont="1" applyFill="1" applyBorder="1" applyAlignment="1">
      <alignment horizontal="right"/>
    </xf>
    <xf numFmtId="49" fontId="4" fillId="0" borderId="2" xfId="5" applyNumberFormat="1" applyFont="1" applyFill="1" applyBorder="1" applyAlignment="1">
      <alignment horizontal="center" vertical="center"/>
    </xf>
    <xf numFmtId="2" fontId="4" fillId="0" borderId="2" xfId="0" applyNumberFormat="1" applyFont="1" applyFill="1" applyBorder="1" applyAlignment="1">
      <alignment horizontal="center" wrapText="1"/>
    </xf>
    <xf numFmtId="0" fontId="3" fillId="0" borderId="0" xfId="0" applyFont="1" applyFill="1" applyAlignment="1">
      <alignment horizontal="center" vertical="top" wrapText="1"/>
    </xf>
    <xf numFmtId="0" fontId="4" fillId="0" borderId="6" xfId="0" applyFont="1" applyBorder="1" applyAlignment="1"/>
    <xf numFmtId="0" fontId="11" fillId="0" borderId="2" xfId="0" applyFont="1" applyBorder="1" applyAlignment="1">
      <alignment horizontal="center" vertical="center" wrapText="1"/>
    </xf>
    <xf numFmtId="2" fontId="4" fillId="0" borderId="2" xfId="0" applyNumberFormat="1" applyFont="1" applyBorder="1" applyAlignment="1">
      <alignment horizontal="right" wrapText="1"/>
    </xf>
    <xf numFmtId="0" fontId="22" fillId="0" borderId="2" xfId="0" applyFont="1" applyBorder="1" applyAlignment="1">
      <alignment horizontal="center" vertical="center" wrapText="1"/>
    </xf>
    <xf numFmtId="2" fontId="4" fillId="0" borderId="2" xfId="0" applyNumberFormat="1" applyFont="1" applyBorder="1" applyAlignment="1">
      <alignment horizontal="center" wrapText="1"/>
    </xf>
    <xf numFmtId="0" fontId="11" fillId="0" borderId="0" xfId="0" applyFont="1" applyBorder="1" applyAlignment="1">
      <alignment horizontal="center" wrapText="1"/>
    </xf>
    <xf numFmtId="3" fontId="4" fillId="0" borderId="0" xfId="0" applyNumberFormat="1" applyFont="1" applyBorder="1" applyAlignment="1"/>
    <xf numFmtId="3" fontId="4" fillId="0" borderId="2" xfId="0" applyNumberFormat="1" applyFont="1" applyBorder="1" applyAlignment="1"/>
    <xf numFmtId="0" fontId="3" fillId="2" borderId="2" xfId="0" applyFont="1" applyFill="1" applyBorder="1" applyAlignment="1"/>
    <xf numFmtId="0" fontId="4" fillId="0" borderId="6" xfId="0" applyFont="1" applyBorder="1"/>
    <xf numFmtId="0" fontId="17" fillId="0" borderId="9" xfId="0" applyFont="1" applyBorder="1" applyAlignment="1">
      <alignment horizontal="center" wrapText="1"/>
    </xf>
    <xf numFmtId="0" fontId="4" fillId="0" borderId="8" xfId="0" applyFont="1" applyBorder="1" applyAlignment="1">
      <alignment vertical="center"/>
    </xf>
    <xf numFmtId="0" fontId="4" fillId="0" borderId="9" xfId="5" applyFont="1" applyFill="1" applyBorder="1" applyAlignment="1">
      <alignment horizontal="center" vertical="center"/>
    </xf>
    <xf numFmtId="0" fontId="4" fillId="0" borderId="8" xfId="0" applyFont="1" applyBorder="1" applyAlignment="1">
      <alignment vertical="center" wrapText="1"/>
    </xf>
    <xf numFmtId="0" fontId="4" fillId="0" borderId="3" xfId="0" applyFont="1" applyBorder="1" applyAlignment="1">
      <alignment vertical="center"/>
    </xf>
    <xf numFmtId="0" fontId="4" fillId="0" borderId="9" xfId="0" applyFont="1" applyBorder="1" applyAlignment="1">
      <alignment horizontal="center" vertical="center"/>
    </xf>
    <xf numFmtId="0" fontId="4" fillId="0" borderId="12" xfId="0" applyFont="1" applyBorder="1" applyAlignment="1">
      <alignment vertical="center"/>
    </xf>
    <xf numFmtId="0" fontId="4" fillId="0" borderId="19" xfId="0" applyFont="1" applyBorder="1" applyAlignment="1">
      <alignment horizontal="center" vertical="center"/>
    </xf>
    <xf numFmtId="0" fontId="4" fillId="0" borderId="9" xfId="0" applyFont="1" applyBorder="1"/>
    <xf numFmtId="0" fontId="4" fillId="0" borderId="2" xfId="5" applyFont="1" applyFill="1" applyBorder="1" applyAlignment="1">
      <alignment horizontal="center" vertical="center"/>
    </xf>
    <xf numFmtId="0" fontId="16" fillId="3" borderId="8" xfId="0" applyFont="1" applyFill="1" applyBorder="1" applyAlignment="1">
      <alignment vertical="center"/>
    </xf>
    <xf numFmtId="0" fontId="23" fillId="3" borderId="14" xfId="0" applyFont="1" applyFill="1" applyBorder="1" applyAlignment="1">
      <alignment vertical="center"/>
    </xf>
    <xf numFmtId="0" fontId="23" fillId="3" borderId="9" xfId="0" applyFont="1" applyFill="1" applyBorder="1" applyAlignment="1">
      <alignment vertical="center"/>
    </xf>
    <xf numFmtId="0" fontId="4" fillId="0" borderId="2" xfId="0" applyFont="1" applyFill="1" applyBorder="1" applyAlignment="1">
      <alignment horizontal="left" wrapText="1" indent="1"/>
    </xf>
    <xf numFmtId="0" fontId="4" fillId="0" borderId="2" xfId="0" applyFont="1" applyBorder="1" applyAlignment="1">
      <alignment horizontal="left" vertical="center" indent="1"/>
    </xf>
    <xf numFmtId="0" fontId="4" fillId="0" borderId="2" xfId="0" applyFont="1" applyFill="1" applyBorder="1" applyAlignment="1">
      <alignment horizontal="left" vertical="center" indent="1"/>
    </xf>
    <xf numFmtId="0" fontId="4" fillId="0" borderId="2" xfId="0" applyFont="1" applyBorder="1" applyAlignment="1">
      <alignment horizontal="left" vertical="center" wrapText="1" indent="1"/>
    </xf>
    <xf numFmtId="0" fontId="24" fillId="0" borderId="0" xfId="0" applyFont="1" applyAlignment="1">
      <alignment horizontal="center" vertical="top" wrapText="1"/>
    </xf>
    <xf numFmtId="0" fontId="13" fillId="0" borderId="0" xfId="0" applyFont="1" applyAlignment="1">
      <alignment wrapText="1"/>
    </xf>
    <xf numFmtId="0" fontId="24" fillId="0" borderId="2" xfId="0" applyFont="1" applyBorder="1" applyAlignment="1">
      <alignment horizontal="center" vertical="center" wrapText="1"/>
    </xf>
    <xf numFmtId="0" fontId="25" fillId="0" borderId="0" xfId="0" applyFont="1" applyAlignment="1">
      <alignment vertical="top" wrapText="1"/>
    </xf>
    <xf numFmtId="0" fontId="13" fillId="2" borderId="2" xfId="0" applyFont="1" applyFill="1" applyBorder="1" applyAlignment="1">
      <alignment vertical="top" wrapText="1"/>
    </xf>
    <xf numFmtId="0" fontId="4" fillId="2" borderId="2" xfId="0" applyFont="1" applyFill="1" applyBorder="1" applyAlignment="1">
      <alignment vertical="top" wrapText="1"/>
    </xf>
    <xf numFmtId="0" fontId="17" fillId="0" borderId="2" xfId="0" applyFont="1" applyBorder="1" applyAlignment="1">
      <alignment horizontal="center" vertical="top" wrapText="1"/>
    </xf>
    <xf numFmtId="0" fontId="3" fillId="0" borderId="2" xfId="0" applyFont="1" applyBorder="1" applyAlignment="1">
      <alignment horizontal="center" wrapText="1"/>
    </xf>
    <xf numFmtId="0" fontId="3" fillId="0" borderId="2" xfId="0" applyFont="1" applyBorder="1" applyAlignment="1">
      <alignment horizontal="center" vertical="top" wrapText="1"/>
    </xf>
    <xf numFmtId="0" fontId="4" fillId="0" borderId="2" xfId="0" applyFont="1" applyBorder="1" applyAlignment="1">
      <alignment horizontal="center" wrapText="1"/>
    </xf>
    <xf numFmtId="0" fontId="25" fillId="0" borderId="2" xfId="0" applyFont="1" applyBorder="1" applyAlignment="1">
      <alignment horizontal="center" vertical="top" wrapText="1"/>
    </xf>
    <xf numFmtId="0" fontId="4" fillId="0" borderId="2" xfId="0" applyFont="1" applyBorder="1" applyAlignment="1">
      <alignment vertical="top" wrapText="1"/>
    </xf>
    <xf numFmtId="0" fontId="25" fillId="0" borderId="0" xfId="0" applyFont="1" applyBorder="1" applyAlignment="1">
      <alignment vertical="top" wrapText="1"/>
    </xf>
    <xf numFmtId="0" fontId="4" fillId="0" borderId="0" xfId="0" applyFont="1" applyFill="1" applyBorder="1" applyAlignment="1">
      <alignment vertical="top" wrapText="1"/>
    </xf>
    <xf numFmtId="0" fontId="4" fillId="0" borderId="2" xfId="0" applyFont="1" applyFill="1" applyBorder="1" applyAlignment="1">
      <alignment horizontal="center" vertical="top" wrapText="1"/>
    </xf>
    <xf numFmtId="0" fontId="25" fillId="0" borderId="0" xfId="0" applyFont="1" applyFill="1" applyBorder="1" applyAlignment="1">
      <alignment vertical="top" wrapText="1"/>
    </xf>
    <xf numFmtId="0" fontId="4" fillId="0" borderId="0" xfId="0" applyFont="1" applyBorder="1" applyAlignment="1">
      <alignment vertical="top" wrapText="1"/>
    </xf>
    <xf numFmtId="0" fontId="19" fillId="0" borderId="2" xfId="0" applyFont="1" applyFill="1" applyBorder="1" applyAlignment="1">
      <alignment horizontal="center"/>
    </xf>
    <xf numFmtId="0" fontId="4" fillId="0" borderId="2" xfId="0" applyFont="1" applyFill="1" applyBorder="1" applyAlignment="1">
      <alignment horizontal="center" vertical="center" wrapText="1"/>
    </xf>
    <xf numFmtId="0" fontId="9" fillId="0" borderId="2" xfId="0" applyFont="1" applyBorder="1" applyAlignment="1">
      <alignment vertical="top" wrapText="1"/>
    </xf>
    <xf numFmtId="9" fontId="4" fillId="0" borderId="0" xfId="6" applyFont="1" applyBorder="1" applyAlignment="1">
      <alignment horizontal="center"/>
    </xf>
    <xf numFmtId="0" fontId="4" fillId="0" borderId="0" xfId="0" applyFont="1" applyBorder="1" applyAlignment="1">
      <alignment horizontal="left" indent="1"/>
    </xf>
    <xf numFmtId="165" fontId="4" fillId="0" borderId="2" xfId="0" quotePrefix="1"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0" xfId="0" applyNumberFormat="1" applyFont="1" applyBorder="1" applyAlignment="1">
      <alignment horizontal="center" vertical="center"/>
    </xf>
    <xf numFmtId="0" fontId="25" fillId="0" borderId="2" xfId="0" applyFont="1" applyBorder="1" applyAlignment="1">
      <alignment horizontal="center" vertical="center" wrapText="1"/>
    </xf>
    <xf numFmtId="0" fontId="4" fillId="0" borderId="0" xfId="0" applyFont="1" applyAlignment="1">
      <alignment horizontal="left" indent="1"/>
    </xf>
    <xf numFmtId="0" fontId="19" fillId="0" borderId="0" xfId="0" applyFont="1" applyAlignment="1">
      <alignment wrapText="1"/>
    </xf>
    <xf numFmtId="0" fontId="13" fillId="0" borderId="0" xfId="0" applyFont="1" applyAlignment="1">
      <alignment horizontal="left" wrapText="1"/>
    </xf>
    <xf numFmtId="9" fontId="4"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3" fillId="2" borderId="2" xfId="0" applyFont="1" applyFill="1" applyBorder="1"/>
    <xf numFmtId="0" fontId="4" fillId="3" borderId="2" xfId="0" applyFont="1" applyFill="1" applyBorder="1" applyAlignment="1">
      <alignment horizontal="center"/>
    </xf>
    <xf numFmtId="9" fontId="4" fillId="0" borderId="0" xfId="0" applyNumberFormat="1" applyFont="1"/>
    <xf numFmtId="0" fontId="4" fillId="0" borderId="2" xfId="0" applyFont="1" applyFill="1" applyBorder="1" applyAlignment="1">
      <alignment horizontal="center" wrapText="1"/>
    </xf>
    <xf numFmtId="0" fontId="4" fillId="0" borderId="2" xfId="0" applyFont="1" applyFill="1" applyBorder="1" applyAlignment="1">
      <alignment horizontal="center"/>
    </xf>
    <xf numFmtId="10" fontId="4" fillId="0" borderId="2" xfId="0" applyNumberFormat="1" applyFont="1" applyFill="1" applyBorder="1" applyAlignment="1">
      <alignment horizontal="right"/>
    </xf>
    <xf numFmtId="10" fontId="4" fillId="0" borderId="2" xfId="6" applyNumberFormat="1" applyFont="1" applyBorder="1" applyAlignment="1">
      <alignment horizontal="right"/>
    </xf>
    <xf numFmtId="0" fontId="4" fillId="0" borderId="2" xfId="0" quotePrefix="1" applyFont="1" applyBorder="1"/>
    <xf numFmtId="9" fontId="4" fillId="0" borderId="2" xfId="0" applyNumberFormat="1" applyFont="1" applyBorder="1"/>
    <xf numFmtId="9" fontId="4" fillId="0" borderId="0" xfId="6" applyFont="1" applyBorder="1" applyAlignment="1">
      <alignment horizontal="left"/>
    </xf>
    <xf numFmtId="10" fontId="4" fillId="0" borderId="2" xfId="0" applyNumberFormat="1" applyFont="1" applyBorder="1"/>
    <xf numFmtId="10" fontId="4" fillId="0" borderId="13" xfId="0" applyNumberFormat="1" applyFont="1" applyBorder="1"/>
    <xf numFmtId="0" fontId="4" fillId="0" borderId="14" xfId="0" applyFont="1" applyBorder="1"/>
    <xf numFmtId="2" fontId="4" fillId="0" borderId="19" xfId="0" applyNumberFormat="1" applyFont="1" applyBorder="1"/>
    <xf numFmtId="164" fontId="4" fillId="0" borderId="0" xfId="0" applyNumberFormat="1" applyFont="1" applyBorder="1" applyAlignment="1">
      <alignment horizontal="center"/>
    </xf>
    <xf numFmtId="166" fontId="4" fillId="0" borderId="2" xfId="0" applyNumberFormat="1" applyFont="1" applyBorder="1" applyAlignment="1">
      <alignment horizontal="center"/>
    </xf>
    <xf numFmtId="5" fontId="4" fillId="0" borderId="0" xfId="2" applyNumberFormat="1" applyFont="1" applyBorder="1" applyAlignment="1">
      <alignment horizontal="center"/>
    </xf>
    <xf numFmtId="167" fontId="4" fillId="0" borderId="2" xfId="0" quotePrefix="1" applyNumberFormat="1" applyFont="1" applyBorder="1" applyAlignment="1">
      <alignment horizontal="center" vertical="top"/>
    </xf>
    <xf numFmtId="167" fontId="4" fillId="0" borderId="2" xfId="0" applyNumberFormat="1" applyFont="1" applyBorder="1" applyAlignment="1">
      <alignment horizontal="right" vertical="top"/>
    </xf>
    <xf numFmtId="0" fontId="4" fillId="0" borderId="2" xfId="0" quotePrefix="1" applyFont="1" applyBorder="1" applyAlignment="1">
      <alignment horizontal="center"/>
    </xf>
    <xf numFmtId="16" fontId="4" fillId="0" borderId="2" xfId="0" applyNumberFormat="1" applyFont="1" applyBorder="1"/>
    <xf numFmtId="0" fontId="4" fillId="0" borderId="3" xfId="0" applyFont="1" applyBorder="1"/>
    <xf numFmtId="0" fontId="4" fillId="0" borderId="5" xfId="0" applyFont="1" applyBorder="1"/>
    <xf numFmtId="1" fontId="4" fillId="0" borderId="2" xfId="0" applyNumberFormat="1" applyFont="1" applyBorder="1"/>
    <xf numFmtId="0" fontId="4" fillId="0" borderId="9" xfId="5" quotePrefix="1" applyFont="1" applyFill="1" applyBorder="1" applyAlignment="1">
      <alignment horizontal="center"/>
    </xf>
    <xf numFmtId="167" fontId="4" fillId="0" borderId="2" xfId="5" applyNumberFormat="1" applyFont="1" applyFill="1" applyBorder="1" applyAlignment="1">
      <alignment horizontal="center" vertical="top"/>
    </xf>
    <xf numFmtId="0" fontId="4" fillId="0" borderId="12" xfId="5" applyFont="1" applyBorder="1"/>
    <xf numFmtId="0" fontId="4" fillId="0" borderId="2" xfId="5" applyFont="1" applyFill="1" applyBorder="1" applyAlignment="1">
      <alignment wrapText="1"/>
    </xf>
    <xf numFmtId="167" fontId="4" fillId="0" borderId="10" xfId="0" applyNumberFormat="1" applyFont="1" applyBorder="1" applyAlignment="1">
      <alignment horizontal="right" vertical="top"/>
    </xf>
    <xf numFmtId="0" fontId="4" fillId="0" borderId="2" xfId="5" applyFont="1" applyFill="1" applyBorder="1" applyAlignment="1"/>
    <xf numFmtId="6" fontId="4" fillId="0" borderId="9" xfId="5" applyNumberFormat="1" applyFont="1" applyFill="1" applyBorder="1" applyAlignment="1">
      <alignment horizontal="center"/>
    </xf>
    <xf numFmtId="4" fontId="4" fillId="0" borderId="10" xfId="0" applyNumberFormat="1" applyFont="1" applyBorder="1" applyAlignment="1">
      <alignment horizontal="right" vertical="top"/>
    </xf>
    <xf numFmtId="0" fontId="4" fillId="0" borderId="10" xfId="5" applyFont="1" applyFill="1" applyBorder="1"/>
    <xf numFmtId="167" fontId="4" fillId="0" borderId="2" xfId="5" applyNumberFormat="1" applyFont="1" applyFill="1" applyBorder="1" applyAlignment="1">
      <alignment horizontal="right" vertical="top"/>
    </xf>
    <xf numFmtId="0" fontId="4" fillId="0" borderId="12" xfId="5" applyFont="1" applyFill="1" applyBorder="1"/>
    <xf numFmtId="167" fontId="4" fillId="0" borderId="2" xfId="5" quotePrefix="1" applyNumberFormat="1" applyFont="1" applyBorder="1" applyAlignment="1">
      <alignment horizontal="right" vertical="top"/>
    </xf>
    <xf numFmtId="0" fontId="3" fillId="0" borderId="0" xfId="0" applyFont="1" applyFill="1"/>
    <xf numFmtId="167" fontId="4" fillId="0" borderId="0" xfId="0" applyNumberFormat="1" applyFont="1" applyBorder="1" applyAlignment="1">
      <alignment horizontal="right" vertical="top"/>
    </xf>
    <xf numFmtId="167" fontId="4" fillId="0" borderId="2" xfId="0" quotePrefix="1" applyNumberFormat="1" applyFont="1" applyBorder="1" applyAlignment="1">
      <alignment horizontal="right" vertical="top"/>
    </xf>
    <xf numFmtId="3" fontId="4" fillId="0" borderId="2" xfId="0" applyNumberFormat="1" applyFont="1" applyFill="1" applyBorder="1" applyAlignment="1">
      <alignment horizontal="right" vertical="top" wrapText="1"/>
    </xf>
    <xf numFmtId="3" fontId="4" fillId="0" borderId="2" xfId="0" applyNumberFormat="1" applyFont="1" applyFill="1" applyBorder="1" applyAlignment="1"/>
    <xf numFmtId="3" fontId="4" fillId="0" borderId="2" xfId="0" applyNumberFormat="1" applyFont="1" applyFill="1" applyBorder="1"/>
    <xf numFmtId="0" fontId="4" fillId="0" borderId="2" xfId="0" applyFont="1" applyFill="1" applyBorder="1" applyAlignment="1">
      <alignment horizontal="right" vertical="top"/>
    </xf>
    <xf numFmtId="0" fontId="4" fillId="0" borderId="13" xfId="0" applyFont="1" applyFill="1" applyBorder="1" applyAlignment="1">
      <alignment horizontal="right" vertical="top"/>
    </xf>
    <xf numFmtId="37" fontId="4" fillId="0" borderId="2" xfId="1" applyNumberFormat="1" applyFont="1" applyFill="1" applyBorder="1" applyAlignment="1">
      <alignment horizontal="center" vertical="center"/>
    </xf>
    <xf numFmtId="0" fontId="4" fillId="0" borderId="0" xfId="0" applyFont="1" applyFill="1" applyAlignment="1">
      <alignment horizontal="left" vertical="top" wrapText="1"/>
    </xf>
    <xf numFmtId="0" fontId="4" fillId="0" borderId="2" xfId="0" applyFont="1" applyFill="1" applyBorder="1" applyAlignment="1">
      <alignment vertical="top"/>
    </xf>
    <xf numFmtId="1" fontId="4" fillId="0" borderId="2" xfId="0" applyNumberFormat="1" applyFont="1" applyFill="1" applyBorder="1" applyAlignment="1">
      <alignment vertical="top"/>
    </xf>
    <xf numFmtId="3" fontId="4" fillId="0" borderId="2" xfId="0" applyNumberFormat="1" applyFont="1" applyFill="1" applyBorder="1" applyAlignment="1">
      <alignment vertical="center" wrapText="1"/>
    </xf>
    <xf numFmtId="172" fontId="9" fillId="0" borderId="0" xfId="3" applyNumberFormat="1" applyFont="1" applyBorder="1" applyAlignment="1">
      <alignment horizontal="center" vertical="center"/>
    </xf>
    <xf numFmtId="172" fontId="9" fillId="0" borderId="0" xfId="3" applyNumberFormat="1" applyFont="1" applyFill="1" applyBorder="1" applyAlignment="1">
      <alignment horizontal="center" vertical="center"/>
    </xf>
    <xf numFmtId="168" fontId="4" fillId="0" borderId="0" xfId="0" applyNumberFormat="1" applyFont="1" applyFill="1" applyBorder="1" applyAlignment="1">
      <alignment horizontal="center" vertical="center"/>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xf>
    <xf numFmtId="0" fontId="4" fillId="0" borderId="2" xfId="0" applyFont="1" applyBorder="1" applyAlignment="1">
      <alignment horizontal="center" vertical="center" wrapText="1"/>
    </xf>
    <xf numFmtId="0" fontId="4" fillId="2" borderId="2" xfId="0" applyFont="1" applyFill="1" applyBorder="1"/>
    <xf numFmtId="0" fontId="4" fillId="0" borderId="2" xfId="0" applyFont="1" applyBorder="1"/>
    <xf numFmtId="0" fontId="4" fillId="0" borderId="0" xfId="0" applyFont="1"/>
    <xf numFmtId="0" fontId="2" fillId="0" borderId="0" xfId="0" applyFont="1" applyFill="1" applyAlignment="1">
      <alignment horizontal="center" vertical="center"/>
    </xf>
    <xf numFmtId="1" fontId="4" fillId="0" borderId="2" xfId="0" applyNumberFormat="1" applyFont="1" applyBorder="1" applyAlignment="1">
      <alignment horizontal="center"/>
    </xf>
    <xf numFmtId="0" fontId="4" fillId="0" borderId="2" xfId="5" applyFont="1" applyBorder="1" applyAlignment="1">
      <alignment horizontal="left" vertical="top" wrapText="1"/>
    </xf>
    <xf numFmtId="0" fontId="12" fillId="0" borderId="2" xfId="4" applyFont="1" applyBorder="1" applyAlignment="1" applyProtection="1">
      <alignment horizontal="left" vertical="top" wrapText="1"/>
    </xf>
    <xf numFmtId="0" fontId="4" fillId="0" borderId="8" xfId="5" applyFont="1" applyBorder="1" applyAlignment="1">
      <alignment horizontal="left" vertical="top" wrapText="1"/>
    </xf>
    <xf numFmtId="0" fontId="4" fillId="0" borderId="9" xfId="5" applyFont="1" applyBorder="1" applyAlignment="1">
      <alignment horizontal="left" vertical="top" wrapText="1"/>
    </xf>
    <xf numFmtId="0" fontId="2" fillId="2" borderId="0" xfId="0" applyFont="1" applyFill="1" applyAlignment="1">
      <alignment horizontal="center" vertical="center"/>
    </xf>
    <xf numFmtId="0" fontId="4" fillId="0" borderId="0" xfId="0" applyFont="1" applyAlignment="1"/>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3" fillId="0" borderId="0" xfId="0" applyFont="1" applyBorder="1" applyAlignment="1">
      <alignment horizontal="left" vertical="center" wrapText="1"/>
    </xf>
    <xf numFmtId="0" fontId="4" fillId="0" borderId="0" xfId="0" applyFont="1" applyBorder="1" applyAlignment="1"/>
    <xf numFmtId="0" fontId="4" fillId="0" borderId="0" xfId="0" applyFont="1" applyFill="1" applyAlignment="1"/>
    <xf numFmtId="0" fontId="4" fillId="0" borderId="2" xfId="0" applyFont="1" applyBorder="1" applyAlignment="1">
      <alignment horizontal="left" vertical="top"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2"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xf numFmtId="0" fontId="4" fillId="2" borderId="2" xfId="0" applyFont="1" applyFill="1" applyBorder="1" applyAlignment="1">
      <alignment vertical="center"/>
    </xf>
    <xf numFmtId="0" fontId="4" fillId="0" borderId="2" xfId="0" applyFont="1" applyBorder="1" applyAlignment="1">
      <alignment vertical="center"/>
    </xf>
    <xf numFmtId="0" fontId="4" fillId="0" borderId="2" xfId="0" applyFont="1" applyFill="1" applyBorder="1" applyAlignment="1">
      <alignment vertical="center"/>
    </xf>
    <xf numFmtId="0" fontId="4" fillId="0" borderId="8" xfId="0" applyFont="1" applyFill="1" applyBorder="1" applyAlignment="1"/>
    <xf numFmtId="0" fontId="4" fillId="0" borderId="9" xfId="0" applyFont="1" applyFill="1" applyBorder="1" applyAlignment="1"/>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3" fillId="0" borderId="2" xfId="0" applyFont="1" applyBorder="1" applyAlignment="1">
      <alignment vertical="center"/>
    </xf>
    <xf numFmtId="0" fontId="4" fillId="0" borderId="0" xfId="0" applyFont="1" applyAlignment="1">
      <alignment horizontal="left"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8" xfId="0" applyFont="1" applyFill="1" applyBorder="1" applyAlignment="1">
      <alignment vertical="top" wrapText="1"/>
    </xf>
    <xf numFmtId="0" fontId="4" fillId="0" borderId="14" xfId="0" applyFont="1" applyBorder="1" applyAlignment="1">
      <alignment vertical="top" wrapText="1"/>
    </xf>
    <xf numFmtId="0" fontId="4" fillId="0" borderId="14" xfId="0" applyFont="1" applyBorder="1" applyAlignment="1"/>
    <xf numFmtId="0" fontId="4" fillId="0" borderId="8" xfId="0" applyFont="1" applyFill="1" applyBorder="1" applyAlignment="1">
      <alignment wrapText="1"/>
    </xf>
    <xf numFmtId="0" fontId="4" fillId="0" borderId="14" xfId="0" applyFont="1" applyBorder="1" applyAlignment="1">
      <alignment wrapText="1"/>
    </xf>
    <xf numFmtId="0" fontId="4" fillId="0" borderId="2" xfId="0" applyFont="1" applyFill="1" applyBorder="1" applyAlignment="1">
      <alignment vertical="top" wrapText="1"/>
    </xf>
    <xf numFmtId="0" fontId="4" fillId="0" borderId="2" xfId="0" applyFont="1" applyBorder="1" applyAlignment="1">
      <alignment wrapText="1"/>
    </xf>
    <xf numFmtId="0" fontId="4" fillId="0" borderId="9" xfId="0" applyFont="1" applyBorder="1" applyAlignment="1">
      <alignment wrapText="1"/>
    </xf>
    <xf numFmtId="0" fontId="9" fillId="0" borderId="0" xfId="0" applyFont="1" applyFill="1" applyAlignment="1">
      <alignment vertical="top" wrapText="1"/>
    </xf>
    <xf numFmtId="0" fontId="25" fillId="0" borderId="0" xfId="0" applyFont="1" applyFill="1" applyAlignment="1">
      <alignment vertical="top" wrapText="1"/>
    </xf>
    <xf numFmtId="0" fontId="4" fillId="0" borderId="2" xfId="0" applyFont="1" applyFill="1" applyBorder="1" applyAlignment="1">
      <alignment horizontal="left" vertical="top" wrapText="1"/>
    </xf>
    <xf numFmtId="0" fontId="3" fillId="2" borderId="8" xfId="0" applyFont="1" applyFill="1" applyBorder="1" applyAlignment="1"/>
    <xf numFmtId="0" fontId="4" fillId="0" borderId="9" xfId="0" applyFont="1" applyBorder="1" applyAlignment="1"/>
    <xf numFmtId="0" fontId="4" fillId="0" borderId="2" xfId="0" applyFont="1"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12" xfId="0" applyFont="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8" xfId="0" applyFont="1" applyFill="1" applyBorder="1" applyAlignment="1">
      <alignment horizontal="left" vertical="top" wrapText="1"/>
    </xf>
    <xf numFmtId="0" fontId="4" fillId="0" borderId="2" xfId="0" applyFont="1" applyBorder="1" applyAlignment="1"/>
    <xf numFmtId="0" fontId="4" fillId="0" borderId="0" xfId="0" applyFont="1" applyAlignment="1">
      <alignment horizontal="center" vertical="center"/>
    </xf>
    <xf numFmtId="0" fontId="4" fillId="0" borderId="8" xfId="0" applyFont="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2" xfId="0" applyFont="1" applyFill="1" applyBorder="1" applyAlignment="1"/>
    <xf numFmtId="0" fontId="3" fillId="0" borderId="0" xfId="0" applyFont="1" applyAlignment="1">
      <alignment vertical="top" wrapText="1"/>
    </xf>
    <xf numFmtId="0" fontId="3" fillId="2" borderId="2" xfId="0" applyFont="1" applyFill="1" applyBorder="1" applyAlignment="1"/>
    <xf numFmtId="0" fontId="4" fillId="2" borderId="2" xfId="0" applyFont="1" applyFill="1" applyBorder="1" applyAlignment="1"/>
    <xf numFmtId="0" fontId="3" fillId="0" borderId="0" xfId="0" applyFont="1" applyFill="1" applyBorder="1" applyAlignment="1"/>
    <xf numFmtId="0" fontId="4" fillId="0" borderId="0" xfId="0" applyFont="1" applyFill="1" applyBorder="1" applyAlignment="1"/>
    <xf numFmtId="0" fontId="4" fillId="0" borderId="0" xfId="0" applyFont="1" applyFill="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2" xfId="0" applyFont="1" applyBorder="1" applyAlignment="1">
      <alignment vertical="top" wrapText="1"/>
    </xf>
    <xf numFmtId="0" fontId="4" fillId="0" borderId="6" xfId="0" applyFont="1" applyBorder="1" applyAlignment="1">
      <alignment vertical="top" wrapText="1"/>
    </xf>
    <xf numFmtId="0" fontId="4" fillId="0" borderId="3" xfId="0" applyFont="1" applyBorder="1" applyAlignment="1">
      <alignment horizontal="left"/>
    </xf>
    <xf numFmtId="0" fontId="4" fillId="0" borderId="5" xfId="0" applyFont="1" applyBorder="1" applyAlignment="1">
      <alignment horizontal="left"/>
    </xf>
    <xf numFmtId="0" fontId="4" fillId="0" borderId="19"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13" fillId="0" borderId="0" xfId="0" applyFont="1" applyFill="1" applyBorder="1" applyAlignment="1"/>
    <xf numFmtId="0" fontId="4" fillId="0" borderId="10" xfId="5" applyFont="1" applyFill="1" applyBorder="1" applyAlignment="1"/>
    <xf numFmtId="0" fontId="4" fillId="0" borderId="11" xfId="5" applyFont="1" applyFill="1" applyBorder="1" applyAlignment="1"/>
    <xf numFmtId="0" fontId="4" fillId="0" borderId="2" xfId="0" applyFont="1" applyBorder="1" applyAlignment="1">
      <alignment horizontal="center" vertical="top"/>
    </xf>
    <xf numFmtId="0" fontId="4" fillId="0" borderId="13" xfId="0" applyFont="1" applyBorder="1" applyAlignment="1">
      <alignment horizontal="left" vertical="top" wrapText="1"/>
    </xf>
    <xf numFmtId="0" fontId="4" fillId="0" borderId="4" xfId="0" applyFont="1" applyBorder="1" applyAlignment="1"/>
    <xf numFmtId="0" fontId="4" fillId="0" borderId="5" xfId="0" applyFont="1" applyBorder="1" applyAlignment="1"/>
    <xf numFmtId="0" fontId="4" fillId="0" borderId="12" xfId="0" applyFont="1" applyBorder="1" applyAlignment="1"/>
    <xf numFmtId="0" fontId="4" fillId="0" borderId="6" xfId="0" applyFont="1" applyBorder="1" applyAlignment="1"/>
    <xf numFmtId="0" fontId="4" fillId="0" borderId="7" xfId="0" applyFont="1" applyBorder="1" applyAlignment="1"/>
    <xf numFmtId="0" fontId="3" fillId="0" borderId="0" xfId="0" applyFont="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3" fillId="0" borderId="6" xfId="0" applyFont="1" applyBorder="1" applyAlignment="1">
      <alignment vertical="top" wrapText="1"/>
    </xf>
    <xf numFmtId="0" fontId="4" fillId="0" borderId="8" xfId="0" applyFont="1" applyFill="1" applyBorder="1" applyAlignment="1" applyProtection="1">
      <protection locked="0"/>
    </xf>
    <xf numFmtId="0" fontId="4" fillId="0" borderId="14" xfId="0" applyFont="1" applyFill="1" applyBorder="1" applyAlignment="1" applyProtection="1">
      <protection locked="0"/>
    </xf>
    <xf numFmtId="0" fontId="4" fillId="0" borderId="9" xfId="0" applyFont="1" applyFill="1" applyBorder="1" applyAlignment="1" applyProtection="1">
      <protection locked="0"/>
    </xf>
    <xf numFmtId="0" fontId="3" fillId="0" borderId="8" xfId="0" applyFont="1" applyBorder="1" applyAlignment="1">
      <alignment horizontal="center" vertical="top" wrapText="1"/>
    </xf>
    <xf numFmtId="0" fontId="4" fillId="0" borderId="14" xfId="0" applyFont="1" applyBorder="1" applyAlignment="1">
      <alignment horizontal="center" vertical="top" wrapText="1"/>
    </xf>
    <xf numFmtId="0" fontId="4" fillId="0" borderId="5"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15" fillId="0" borderId="0" xfId="0" applyFont="1" applyAlignment="1">
      <alignment horizontal="left" vertical="top"/>
    </xf>
    <xf numFmtId="0" fontId="4" fillId="0" borderId="0" xfId="0" applyFont="1" applyAlignment="1">
      <alignment vertical="top" wrapText="1"/>
    </xf>
    <xf numFmtId="0" fontId="3"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0" borderId="19" xfId="0" applyFont="1" applyBorder="1" applyAlignment="1"/>
    <xf numFmtId="0" fontId="9" fillId="0" borderId="19" xfId="0" applyFont="1" applyBorder="1" applyAlignment="1">
      <alignment wrapText="1"/>
    </xf>
    <xf numFmtId="0" fontId="9" fillId="0" borderId="2" xfId="0" applyFont="1" applyBorder="1" applyAlignment="1">
      <alignment wrapText="1"/>
    </xf>
    <xf numFmtId="0" fontId="3" fillId="0" borderId="0" xfId="0" applyFont="1" applyAlignment="1">
      <alignment horizontal="left" vertical="top" wrapText="1"/>
    </xf>
    <xf numFmtId="0" fontId="4" fillId="0" borderId="4" xfId="0" applyFont="1" applyBorder="1" applyAlignment="1">
      <alignment horizontal="left" vertical="top"/>
    </xf>
    <xf numFmtId="49" fontId="4" fillId="0" borderId="8" xfId="5" applyNumberFormat="1" applyFont="1" applyBorder="1" applyAlignment="1">
      <alignment horizontal="center" vertical="center"/>
    </xf>
    <xf numFmtId="49" fontId="4" fillId="0" borderId="9" xfId="5" applyNumberFormat="1" applyFont="1" applyBorder="1" applyAlignment="1">
      <alignment horizontal="center" vertical="center"/>
    </xf>
    <xf numFmtId="0" fontId="4" fillId="0" borderId="8" xfId="5" applyFont="1" applyBorder="1" applyAlignment="1">
      <alignment horizontal="center" vertical="top" wrapText="1"/>
    </xf>
    <xf numFmtId="0" fontId="4" fillId="0" borderId="9" xfId="5" applyFont="1" applyBorder="1" applyAlignment="1">
      <alignment horizontal="center" vertical="top" wrapText="1"/>
    </xf>
    <xf numFmtId="0" fontId="4" fillId="0" borderId="2" xfId="0" applyFont="1" applyBorder="1" applyAlignment="1">
      <alignment horizontal="center" vertical="center" wrapText="1"/>
    </xf>
    <xf numFmtId="0" fontId="3" fillId="0" borderId="6" xfId="0" applyFont="1" applyBorder="1" applyAlignment="1">
      <alignment horizontal="left" vertical="top" wrapText="1"/>
    </xf>
    <xf numFmtId="0" fontId="4" fillId="0" borderId="6" xfId="0" applyFont="1" applyBorder="1" applyAlignment="1">
      <alignment wrapText="1"/>
    </xf>
    <xf numFmtId="0" fontId="4" fillId="0" borderId="0"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Fill="1" applyBorder="1" applyAlignment="1">
      <alignment horizontal="left" vertical="top" wrapText="1"/>
    </xf>
    <xf numFmtId="0" fontId="4" fillId="0" borderId="6" xfId="0" applyFont="1" applyFill="1" applyBorder="1" applyAlignment="1">
      <alignment wrapText="1"/>
    </xf>
    <xf numFmtId="0" fontId="4" fillId="0" borderId="9"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0" borderId="10" xfId="0" applyFont="1" applyBorder="1" applyAlignment="1">
      <alignment horizontal="left" vertical="top" wrapText="1"/>
    </xf>
    <xf numFmtId="0" fontId="4" fillId="0" borderId="2" xfId="0" applyFont="1" applyBorder="1" applyAlignment="1">
      <alignment horizontal="left" vertical="center"/>
    </xf>
    <xf numFmtId="0" fontId="4" fillId="2" borderId="8" xfId="0" applyFont="1" applyFill="1" applyBorder="1"/>
    <xf numFmtId="0" fontId="4" fillId="2" borderId="14" xfId="0" applyFont="1" applyFill="1" applyBorder="1"/>
    <xf numFmtId="0" fontId="4" fillId="2" borderId="9" xfId="0" applyFont="1" applyFill="1" applyBorder="1"/>
    <xf numFmtId="0" fontId="16" fillId="2" borderId="8" xfId="0" applyFont="1" applyFill="1" applyBorder="1"/>
    <xf numFmtId="0" fontId="16" fillId="2" borderId="14" xfId="0" applyFont="1" applyFill="1" applyBorder="1"/>
    <xf numFmtId="0" fontId="16" fillId="2" borderId="9" xfId="0" applyFont="1" applyFill="1" applyBorder="1"/>
    <xf numFmtId="0" fontId="4" fillId="2" borderId="9" xfId="0" applyFont="1" applyFill="1" applyBorder="1" applyAlignment="1">
      <alignment horizontal="left" vertical="top" wrapText="1"/>
    </xf>
    <xf numFmtId="0" fontId="4" fillId="2" borderId="2"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14" xfId="0" applyFont="1" applyBorder="1" applyAlignment="1">
      <alignment horizontal="left" vertical="top" wrapText="1"/>
    </xf>
    <xf numFmtId="0" fontId="10" fillId="0" borderId="9" xfId="0" applyFont="1" applyBorder="1" applyAlignment="1">
      <alignment horizontal="left" vertical="top" wrapText="1"/>
    </xf>
    <xf numFmtId="0" fontId="4" fillId="0" borderId="14" xfId="0" applyFont="1" applyFill="1" applyBorder="1" applyAlignment="1">
      <alignment horizontal="left" vertical="top" wrapText="1"/>
    </xf>
    <xf numFmtId="0" fontId="19" fillId="0" borderId="21" xfId="0" applyFont="1" applyFill="1" applyBorder="1" applyAlignment="1">
      <alignment horizontal="center" wrapText="1"/>
    </xf>
    <xf numFmtId="0" fontId="19" fillId="0" borderId="22" xfId="0" applyFont="1" applyFill="1" applyBorder="1" applyAlignment="1">
      <alignment horizontal="center" wrapText="1"/>
    </xf>
    <xf numFmtId="0" fontId="19" fillId="0" borderId="23" xfId="0" applyFont="1" applyFill="1" applyBorder="1" applyAlignment="1">
      <alignment horizontal="center" wrapText="1"/>
    </xf>
    <xf numFmtId="0" fontId="19" fillId="0" borderId="24" xfId="0" applyFont="1" applyFill="1" applyBorder="1" applyAlignment="1">
      <alignment horizontal="center" wrapText="1"/>
    </xf>
    <xf numFmtId="0" fontId="19" fillId="0" borderId="25" xfId="0" applyFont="1" applyFill="1" applyBorder="1" applyAlignment="1">
      <alignment horizontal="center" wrapText="1"/>
    </xf>
    <xf numFmtId="0" fontId="19" fillId="0" borderId="26" xfId="0" applyFont="1" applyFill="1" applyBorder="1" applyAlignment="1">
      <alignment horizontal="center" wrapText="1"/>
    </xf>
    <xf numFmtId="0" fontId="19" fillId="0" borderId="27" xfId="0" applyFont="1" applyFill="1" applyBorder="1" applyAlignment="1">
      <alignment horizontal="center" wrapText="1"/>
    </xf>
    <xf numFmtId="0" fontId="19" fillId="0" borderId="17" xfId="0" applyFont="1" applyFill="1" applyBorder="1" applyAlignment="1">
      <alignment horizontal="center" wrapText="1"/>
    </xf>
    <xf numFmtId="0" fontId="15" fillId="0" borderId="0" xfId="0" applyFont="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Alignment="1">
      <alignment wrapText="1"/>
    </xf>
    <xf numFmtId="0" fontId="4" fillId="0" borderId="0" xfId="0" applyFont="1" applyFill="1" applyAlignment="1">
      <alignment wrapText="1"/>
    </xf>
    <xf numFmtId="0" fontId="11" fillId="0" borderId="4" xfId="0" applyFont="1" applyFill="1" applyBorder="1" applyAlignment="1">
      <alignment horizontal="left" vertical="center" wrapText="1"/>
    </xf>
    <xf numFmtId="0" fontId="4" fillId="0" borderId="8" xfId="0" applyFont="1" applyBorder="1" applyAlignment="1">
      <alignment horizontal="left" vertical="top"/>
    </xf>
    <xf numFmtId="0" fontId="4" fillId="0" borderId="8" xfId="0" applyFont="1" applyFill="1" applyBorder="1" applyAlignment="1">
      <alignment horizontal="left" vertical="top"/>
    </xf>
    <xf numFmtId="0" fontId="4" fillId="0" borderId="14" xfId="0" applyFont="1" applyFill="1" applyBorder="1" applyAlignment="1"/>
    <xf numFmtId="0" fontId="4" fillId="0" borderId="2" xfId="5" applyFont="1" applyBorder="1" applyAlignment="1">
      <alignment horizontal="left" vertical="top"/>
    </xf>
    <xf numFmtId="0" fontId="4" fillId="2" borderId="2" xfId="5" applyFont="1" applyFill="1" applyBorder="1" applyAlignment="1"/>
    <xf numFmtId="0" fontId="4" fillId="0" borderId="2" xfId="0" applyFont="1" applyBorder="1"/>
    <xf numFmtId="0" fontId="4" fillId="0" borderId="6" xfId="0" applyFont="1" applyFill="1" applyBorder="1" applyAlignment="1">
      <alignment horizontal="left" wrapText="1"/>
    </xf>
    <xf numFmtId="0" fontId="4" fillId="2" borderId="2" xfId="0" applyFont="1" applyFill="1" applyBorder="1"/>
    <xf numFmtId="0" fontId="9" fillId="0" borderId="2" xfId="0" applyFont="1" applyFill="1" applyBorder="1" applyAlignment="1">
      <alignment vertical="top" wrapText="1"/>
    </xf>
    <xf numFmtId="0" fontId="21" fillId="0" borderId="0" xfId="0" applyFont="1" applyFill="1" applyAlignment="1">
      <alignment horizontal="left" vertical="top" wrapText="1"/>
    </xf>
    <xf numFmtId="0" fontId="9" fillId="0" borderId="0" xfId="0" applyFont="1" applyFill="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xf numFmtId="0" fontId="3" fillId="0" borderId="2" xfId="0" applyFont="1" applyBorder="1" applyAlignment="1">
      <alignment horizontal="center" vertical="center" wrapText="1"/>
    </xf>
    <xf numFmtId="0" fontId="3" fillId="0" borderId="0" xfId="0" applyFont="1" applyFill="1" applyAlignment="1">
      <alignment vertical="top" wrapText="1"/>
    </xf>
    <xf numFmtId="0" fontId="4" fillId="0" borderId="0" xfId="0" applyFont="1" applyFill="1" applyAlignment="1">
      <alignment vertical="top" wrapText="1"/>
    </xf>
    <xf numFmtId="0" fontId="4" fillId="0" borderId="2" xfId="0" applyFont="1" applyFill="1" applyBorder="1" applyAlignment="1">
      <alignment vertical="top"/>
    </xf>
    <xf numFmtId="0" fontId="3" fillId="0" borderId="0" xfId="0" applyFont="1" applyAlignment="1">
      <alignment horizontal="center" vertical="center"/>
    </xf>
    <xf numFmtId="0" fontId="10" fillId="0" borderId="0" xfId="0" applyFont="1" applyAlignment="1">
      <alignment horizontal="left" vertical="top" wrapText="1"/>
    </xf>
    <xf numFmtId="0" fontId="3" fillId="0" borderId="6" xfId="0" applyFont="1" applyBorder="1" applyAlignment="1">
      <alignment horizontal="center" vertical="center"/>
    </xf>
    <xf numFmtId="0" fontId="2" fillId="0" borderId="0" xfId="0" applyFont="1" applyFill="1" applyAlignment="1">
      <alignment horizontal="center" vertical="center"/>
    </xf>
  </cellXfs>
  <cellStyles count="8">
    <cellStyle name="Comma" xfId="1" builtinId="3"/>
    <cellStyle name="Currency" xfId="2" builtinId="4"/>
    <cellStyle name="Currency 2" xfId="3"/>
    <cellStyle name="Hyperlink" xfId="4" builtinId="8"/>
    <cellStyle name="Normal" xfId="0" builtinId="0"/>
    <cellStyle name="Normal 2" xfId="5"/>
    <cellStyle name="Percent" xfId="6" builtin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iamioh.edu/" TargetMode="External"/><Relationship Id="rId2" Type="http://schemas.openxmlformats.org/officeDocument/2006/relationships/hyperlink" Target="http://www.miamioh.edu/oir/CommonDataSet" TargetMode="External"/><Relationship Id="rId1" Type="http://schemas.openxmlformats.org/officeDocument/2006/relationships/hyperlink" Target="mailto:InstitutionalResearch@MiamiOH.edu" TargetMode="External"/><Relationship Id="rId6" Type="http://schemas.openxmlformats.org/officeDocument/2006/relationships/printerSettings" Target="../printerSettings/printerSettings1.bin"/><Relationship Id="rId5" Type="http://schemas.openxmlformats.org/officeDocument/2006/relationships/hyperlink" Target="https://www.commonapp.org/" TargetMode="External"/><Relationship Id="rId4" Type="http://schemas.openxmlformats.org/officeDocument/2006/relationships/hyperlink" Target="mailto:admission@miamio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showRuler="0" view="pageLayout" zoomScaleNormal="100" workbookViewId="0">
      <selection sqref="A1:D1"/>
    </sheetView>
  </sheetViews>
  <sheetFormatPr defaultColWidth="0" defaultRowHeight="12.75" zeroHeight="1" x14ac:dyDescent="0.2"/>
  <cols>
    <col min="1" max="1" width="4.5703125" style="24" bestFit="1" customWidth="1"/>
    <col min="2" max="2" width="31.85546875" style="9" bestFit="1" customWidth="1"/>
    <col min="3" max="3" width="4" style="9" customWidth="1"/>
    <col min="4" max="4" width="45.5703125" style="9" customWidth="1"/>
    <col min="5" max="7" width="9.140625" style="9" customWidth="1"/>
    <col min="8" max="16384" width="0" style="9" hidden="1"/>
  </cols>
  <sheetData>
    <row r="1" spans="1:7" ht="18" x14ac:dyDescent="0.2">
      <c r="A1" s="388" t="s">
        <v>213</v>
      </c>
      <c r="B1" s="388"/>
      <c r="C1" s="388"/>
      <c r="D1" s="389"/>
      <c r="E1" s="37"/>
      <c r="F1" s="37"/>
      <c r="G1" s="37"/>
    </row>
    <row r="2" spans="1:7" x14ac:dyDescent="0.2">
      <c r="C2" s="390"/>
      <c r="D2" s="390"/>
    </row>
    <row r="3" spans="1:7" x14ac:dyDescent="0.2">
      <c r="A3" s="16" t="s">
        <v>133</v>
      </c>
      <c r="B3" s="38" t="s">
        <v>134</v>
      </c>
      <c r="C3" s="39"/>
      <c r="D3" s="39"/>
    </row>
    <row r="4" spans="1:7" x14ac:dyDescent="0.2">
      <c r="A4" s="16" t="s">
        <v>133</v>
      </c>
      <c r="B4" s="40" t="s">
        <v>135</v>
      </c>
      <c r="C4" s="41"/>
      <c r="D4" s="41" t="s">
        <v>1025</v>
      </c>
      <c r="E4" s="42"/>
      <c r="F4" s="42"/>
    </row>
    <row r="5" spans="1:7" x14ac:dyDescent="0.2">
      <c r="A5" s="16" t="s">
        <v>133</v>
      </c>
      <c r="B5" s="40" t="s">
        <v>136</v>
      </c>
      <c r="C5" s="41"/>
      <c r="D5" s="41" t="s">
        <v>1026</v>
      </c>
      <c r="E5" s="42"/>
      <c r="F5" s="42"/>
    </row>
    <row r="6" spans="1:7" x14ac:dyDescent="0.2">
      <c r="A6" s="16" t="s">
        <v>133</v>
      </c>
      <c r="B6" s="40" t="s">
        <v>137</v>
      </c>
      <c r="C6" s="41"/>
      <c r="D6" s="41" t="s">
        <v>1027</v>
      </c>
      <c r="E6" s="42"/>
      <c r="F6" s="42"/>
    </row>
    <row r="7" spans="1:7" x14ac:dyDescent="0.2">
      <c r="A7" s="16" t="s">
        <v>133</v>
      </c>
      <c r="B7" s="40" t="s">
        <v>215</v>
      </c>
      <c r="C7" s="41"/>
      <c r="D7" s="41" t="s">
        <v>1028</v>
      </c>
      <c r="E7" s="42"/>
      <c r="F7" s="42"/>
    </row>
    <row r="8" spans="1:7" x14ac:dyDescent="0.2">
      <c r="A8" s="16" t="s">
        <v>133</v>
      </c>
      <c r="B8" s="40" t="s">
        <v>138</v>
      </c>
      <c r="C8" s="41"/>
      <c r="D8" s="41" t="s">
        <v>1029</v>
      </c>
      <c r="E8" s="42"/>
      <c r="F8" s="42"/>
    </row>
    <row r="9" spans="1:7" x14ac:dyDescent="0.2">
      <c r="A9" s="16" t="s">
        <v>133</v>
      </c>
      <c r="B9" s="40" t="s">
        <v>139</v>
      </c>
      <c r="C9" s="41"/>
      <c r="D9" s="41" t="s">
        <v>1030</v>
      </c>
      <c r="E9" s="42"/>
      <c r="F9" s="42"/>
    </row>
    <row r="10" spans="1:7" x14ac:dyDescent="0.2">
      <c r="A10" s="16" t="s">
        <v>133</v>
      </c>
      <c r="B10" s="40" t="s">
        <v>140</v>
      </c>
      <c r="C10" s="41"/>
      <c r="D10" s="41"/>
      <c r="E10" s="42"/>
      <c r="F10" s="42"/>
    </row>
    <row r="11" spans="1:7" x14ac:dyDescent="0.2">
      <c r="A11" s="16" t="s">
        <v>133</v>
      </c>
      <c r="B11" s="40" t="s">
        <v>141</v>
      </c>
      <c r="C11" s="41"/>
      <c r="D11" s="43" t="s">
        <v>1031</v>
      </c>
      <c r="E11" s="42"/>
      <c r="F11" s="42"/>
    </row>
    <row r="12" spans="1:7" x14ac:dyDescent="0.2">
      <c r="A12" s="16" t="s">
        <v>133</v>
      </c>
      <c r="B12" s="44" t="s">
        <v>142</v>
      </c>
      <c r="C12" s="45"/>
      <c r="D12" s="46"/>
      <c r="E12" s="47" t="s">
        <v>493</v>
      </c>
      <c r="F12" s="48" t="s">
        <v>494</v>
      </c>
    </row>
    <row r="13" spans="1:7" x14ac:dyDescent="0.2">
      <c r="A13" s="16"/>
      <c r="B13" s="44"/>
      <c r="C13" s="45"/>
      <c r="D13" s="46"/>
      <c r="E13" s="47" t="s">
        <v>1032</v>
      </c>
      <c r="F13" s="49"/>
    </row>
    <row r="14" spans="1:7" x14ac:dyDescent="0.2">
      <c r="A14" s="16" t="s">
        <v>133</v>
      </c>
      <c r="B14" s="31" t="s">
        <v>143</v>
      </c>
      <c r="C14" s="32"/>
      <c r="D14" s="33"/>
      <c r="E14" s="42"/>
      <c r="F14" s="42"/>
    </row>
    <row r="15" spans="1:7" x14ac:dyDescent="0.2">
      <c r="A15" s="16"/>
      <c r="B15" s="50" t="s">
        <v>1033</v>
      </c>
      <c r="C15" s="34"/>
      <c r="D15" s="35"/>
      <c r="E15" s="42"/>
      <c r="F15" s="42"/>
    </row>
    <row r="16" spans="1:7" x14ac:dyDescent="0.2">
      <c r="A16" s="16"/>
      <c r="B16" s="37"/>
      <c r="C16" s="39"/>
      <c r="D16" s="39"/>
    </row>
    <row r="17" spans="1:4" ht="53.25" customHeight="1" x14ac:dyDescent="0.2">
      <c r="A17" s="51" t="s">
        <v>332</v>
      </c>
      <c r="B17" s="392" t="s">
        <v>698</v>
      </c>
      <c r="C17" s="392"/>
      <c r="D17" s="392"/>
    </row>
    <row r="18" spans="1:4" ht="53.25" customHeight="1" x14ac:dyDescent="0.2">
      <c r="A18" s="16"/>
      <c r="B18" s="393"/>
      <c r="C18" s="394"/>
      <c r="D18" s="395"/>
    </row>
    <row r="19" spans="1:4" x14ac:dyDescent="0.2">
      <c r="C19" s="26"/>
      <c r="D19" s="26"/>
    </row>
    <row r="20" spans="1:4" x14ac:dyDescent="0.2">
      <c r="A20" s="16" t="s">
        <v>690</v>
      </c>
      <c r="B20" s="53" t="s">
        <v>214</v>
      </c>
      <c r="C20" s="391"/>
      <c r="D20" s="391"/>
    </row>
    <row r="21" spans="1:4" x14ac:dyDescent="0.2">
      <c r="A21" s="16" t="s">
        <v>690</v>
      </c>
      <c r="B21" s="54" t="s">
        <v>338</v>
      </c>
      <c r="C21" s="384" t="s">
        <v>1034</v>
      </c>
      <c r="D21" s="384"/>
    </row>
    <row r="22" spans="1:4" x14ac:dyDescent="0.2">
      <c r="A22" s="16" t="s">
        <v>690</v>
      </c>
      <c r="B22" s="54" t="s">
        <v>215</v>
      </c>
      <c r="C22" s="384" t="s">
        <v>1035</v>
      </c>
      <c r="D22" s="384"/>
    </row>
    <row r="23" spans="1:4" x14ac:dyDescent="0.2">
      <c r="A23" s="16" t="s">
        <v>690</v>
      </c>
      <c r="B23" s="55" t="s">
        <v>138</v>
      </c>
      <c r="C23" s="384" t="s">
        <v>1029</v>
      </c>
      <c r="D23" s="384"/>
    </row>
    <row r="24" spans="1:4" x14ac:dyDescent="0.2">
      <c r="A24" s="16" t="s">
        <v>690</v>
      </c>
      <c r="B24" s="56" t="s">
        <v>679</v>
      </c>
      <c r="C24" s="386"/>
      <c r="D24" s="387"/>
    </row>
    <row r="25" spans="1:4" x14ac:dyDescent="0.2">
      <c r="A25" s="16" t="s">
        <v>690</v>
      </c>
      <c r="B25" s="56" t="s">
        <v>138</v>
      </c>
      <c r="C25" s="386"/>
      <c r="D25" s="387"/>
    </row>
    <row r="26" spans="1:4" x14ac:dyDescent="0.2">
      <c r="A26" s="16" t="s">
        <v>690</v>
      </c>
      <c r="B26" s="54" t="s">
        <v>680</v>
      </c>
      <c r="C26" s="384" t="s">
        <v>1036</v>
      </c>
      <c r="D26" s="384"/>
    </row>
    <row r="27" spans="1:4" x14ac:dyDescent="0.2">
      <c r="A27" s="16" t="s">
        <v>690</v>
      </c>
      <c r="B27" s="54" t="s">
        <v>216</v>
      </c>
      <c r="C27" s="385" t="s">
        <v>1037</v>
      </c>
      <c r="D27" s="384"/>
    </row>
    <row r="28" spans="1:4" x14ac:dyDescent="0.2">
      <c r="A28" s="16" t="s">
        <v>690</v>
      </c>
      <c r="B28" s="54" t="s">
        <v>217</v>
      </c>
      <c r="C28" s="384" t="s">
        <v>1038</v>
      </c>
      <c r="D28" s="384"/>
    </row>
    <row r="29" spans="1:4" x14ac:dyDescent="0.2">
      <c r="A29" s="16" t="s">
        <v>690</v>
      </c>
      <c r="B29" s="54" t="s">
        <v>218</v>
      </c>
      <c r="C29" s="384"/>
      <c r="D29" s="384"/>
    </row>
    <row r="30" spans="1:4" x14ac:dyDescent="0.2">
      <c r="A30" s="16" t="s">
        <v>690</v>
      </c>
      <c r="B30" s="54" t="s">
        <v>681</v>
      </c>
      <c r="C30" s="386" t="s">
        <v>1039</v>
      </c>
      <c r="D30" s="387"/>
    </row>
    <row r="31" spans="1:4" x14ac:dyDescent="0.2">
      <c r="A31" s="16" t="s">
        <v>690</v>
      </c>
      <c r="B31" s="54" t="s">
        <v>138</v>
      </c>
      <c r="C31" s="386" t="s">
        <v>1029</v>
      </c>
      <c r="D31" s="387"/>
    </row>
    <row r="32" spans="1:4" x14ac:dyDescent="0.2">
      <c r="A32" s="16" t="s">
        <v>690</v>
      </c>
      <c r="B32" s="54" t="s">
        <v>796</v>
      </c>
      <c r="C32" s="384"/>
      <c r="D32" s="384"/>
    </row>
    <row r="33" spans="1:4" x14ac:dyDescent="0.2">
      <c r="A33" s="16" t="s">
        <v>690</v>
      </c>
      <c r="B33" s="54" t="s">
        <v>219</v>
      </c>
      <c r="C33" s="385" t="s">
        <v>1040</v>
      </c>
      <c r="D33" s="384"/>
    </row>
    <row r="34" spans="1:4" ht="38.25" x14ac:dyDescent="0.2">
      <c r="A34" s="51" t="s">
        <v>690</v>
      </c>
      <c r="B34" s="57" t="s">
        <v>969</v>
      </c>
      <c r="C34" s="58" t="s">
        <v>1041</v>
      </c>
      <c r="D34" s="59"/>
    </row>
    <row r="35" spans="1:4" ht="51" x14ac:dyDescent="0.2">
      <c r="A35" s="51" t="s">
        <v>690</v>
      </c>
      <c r="B35" s="57" t="s">
        <v>384</v>
      </c>
      <c r="C35" s="60" t="s">
        <v>1042</v>
      </c>
      <c r="D35" s="61"/>
    </row>
    <row r="36" spans="1:4" x14ac:dyDescent="0.2"/>
    <row r="37" spans="1:4" x14ac:dyDescent="0.2">
      <c r="A37" s="16" t="s">
        <v>691</v>
      </c>
      <c r="B37" s="396" t="s">
        <v>1043</v>
      </c>
      <c r="C37" s="397"/>
      <c r="D37" s="389"/>
    </row>
    <row r="38" spans="1:4" x14ac:dyDescent="0.2">
      <c r="A38" s="16" t="s">
        <v>691</v>
      </c>
      <c r="B38" s="54" t="s">
        <v>220</v>
      </c>
      <c r="C38" s="63" t="s">
        <v>1032</v>
      </c>
    </row>
    <row r="39" spans="1:4" x14ac:dyDescent="0.2">
      <c r="A39" s="16" t="s">
        <v>691</v>
      </c>
      <c r="B39" s="54" t="s">
        <v>221</v>
      </c>
      <c r="C39" s="63"/>
    </row>
    <row r="40" spans="1:4" x14ac:dyDescent="0.2">
      <c r="A40" s="16" t="s">
        <v>691</v>
      </c>
      <c r="B40" s="54" t="s">
        <v>222</v>
      </c>
      <c r="C40" s="63"/>
    </row>
    <row r="41" spans="1:4" x14ac:dyDescent="0.2">
      <c r="A41" s="16"/>
      <c r="B41" s="25"/>
    </row>
    <row r="42" spans="1:4" x14ac:dyDescent="0.2">
      <c r="A42" s="16" t="s">
        <v>692</v>
      </c>
      <c r="B42" s="25" t="s">
        <v>682</v>
      </c>
    </row>
    <row r="43" spans="1:4" x14ac:dyDescent="0.2">
      <c r="A43" s="16" t="s">
        <v>692</v>
      </c>
      <c r="B43" s="54" t="s">
        <v>223</v>
      </c>
      <c r="C43" s="63" t="s">
        <v>1032</v>
      </c>
    </row>
    <row r="44" spans="1:4" x14ac:dyDescent="0.2">
      <c r="A44" s="16" t="s">
        <v>692</v>
      </c>
      <c r="B44" s="54" t="s">
        <v>224</v>
      </c>
      <c r="C44" s="63"/>
    </row>
    <row r="45" spans="1:4" x14ac:dyDescent="0.2">
      <c r="A45" s="16" t="s">
        <v>692</v>
      </c>
      <c r="B45" s="54" t="s">
        <v>225</v>
      </c>
      <c r="C45" s="63"/>
    </row>
    <row r="46" spans="1:4" x14ac:dyDescent="0.2">
      <c r="A46" s="16"/>
      <c r="B46" s="25"/>
    </row>
    <row r="47" spans="1:4" x14ac:dyDescent="0.2">
      <c r="A47" s="16" t="s">
        <v>693</v>
      </c>
      <c r="B47" s="25" t="s">
        <v>226</v>
      </c>
      <c r="C47" s="64"/>
    </row>
    <row r="48" spans="1:4" x14ac:dyDescent="0.2">
      <c r="A48" s="16" t="s">
        <v>693</v>
      </c>
      <c r="B48" s="54" t="s">
        <v>227</v>
      </c>
      <c r="C48" s="65" t="s">
        <v>1032</v>
      </c>
    </row>
    <row r="49" spans="1:3" x14ac:dyDescent="0.2">
      <c r="A49" s="16" t="s">
        <v>693</v>
      </c>
      <c r="B49" s="54" t="s">
        <v>228</v>
      </c>
      <c r="C49" s="65"/>
    </row>
    <row r="50" spans="1:3" x14ac:dyDescent="0.2">
      <c r="A50" s="16" t="s">
        <v>693</v>
      </c>
      <c r="B50" s="54" t="s">
        <v>229</v>
      </c>
      <c r="C50" s="65"/>
    </row>
    <row r="51" spans="1:3" x14ac:dyDescent="0.2">
      <c r="A51" s="16" t="s">
        <v>693</v>
      </c>
      <c r="B51" s="66" t="s">
        <v>230</v>
      </c>
      <c r="C51" s="65"/>
    </row>
    <row r="52" spans="1:3" x14ac:dyDescent="0.2">
      <c r="A52" s="16" t="s">
        <v>693</v>
      </c>
      <c r="B52" s="54" t="s">
        <v>231</v>
      </c>
      <c r="C52" s="65"/>
    </row>
    <row r="53" spans="1:3" x14ac:dyDescent="0.2">
      <c r="A53" s="16" t="s">
        <v>693</v>
      </c>
      <c r="B53" s="67" t="s">
        <v>232</v>
      </c>
      <c r="C53" s="65"/>
    </row>
    <row r="54" spans="1:3" x14ac:dyDescent="0.2">
      <c r="A54" s="16"/>
      <c r="B54" s="68"/>
      <c r="C54" s="69"/>
    </row>
    <row r="55" spans="1:3" x14ac:dyDescent="0.2">
      <c r="A55" s="16" t="s">
        <v>693</v>
      </c>
      <c r="B55" s="67" t="s">
        <v>233</v>
      </c>
      <c r="C55" s="65"/>
    </row>
    <row r="56" spans="1:3" x14ac:dyDescent="0.2">
      <c r="A56" s="16"/>
      <c r="B56" s="70"/>
      <c r="C56" s="71"/>
    </row>
    <row r="57" spans="1:3" x14ac:dyDescent="0.2">
      <c r="A57" s="16"/>
      <c r="B57" s="25"/>
      <c r="C57" s="64"/>
    </row>
    <row r="58" spans="1:3" x14ac:dyDescent="0.2"/>
    <row r="59" spans="1:3" x14ac:dyDescent="0.2">
      <c r="A59" s="16" t="s">
        <v>694</v>
      </c>
      <c r="B59" s="25" t="s">
        <v>683</v>
      </c>
    </row>
    <row r="60" spans="1:3" x14ac:dyDescent="0.2">
      <c r="A60" s="16"/>
      <c r="B60" s="25"/>
    </row>
    <row r="61" spans="1:3" x14ac:dyDescent="0.2">
      <c r="A61" s="16" t="s">
        <v>694</v>
      </c>
      <c r="B61" s="54" t="s">
        <v>234</v>
      </c>
      <c r="C61" s="72" t="s">
        <v>1032</v>
      </c>
    </row>
    <row r="62" spans="1:3" x14ac:dyDescent="0.2">
      <c r="A62" s="16" t="s">
        <v>694</v>
      </c>
      <c r="B62" s="54" t="s">
        <v>235</v>
      </c>
      <c r="C62" s="72"/>
    </row>
    <row r="63" spans="1:3" x14ac:dyDescent="0.2">
      <c r="A63" s="16" t="s">
        <v>694</v>
      </c>
      <c r="B63" s="54" t="s">
        <v>236</v>
      </c>
      <c r="C63" s="72" t="s">
        <v>1032</v>
      </c>
    </row>
    <row r="64" spans="1:3" x14ac:dyDescent="0.2">
      <c r="A64" s="16" t="s">
        <v>694</v>
      </c>
      <c r="B64" s="54" t="s">
        <v>237</v>
      </c>
      <c r="C64" s="72" t="s">
        <v>1032</v>
      </c>
    </row>
    <row r="65" spans="1:3" x14ac:dyDescent="0.2">
      <c r="A65" s="16" t="s">
        <v>694</v>
      </c>
      <c r="B65" s="54" t="s">
        <v>238</v>
      </c>
      <c r="C65" s="72" t="s">
        <v>1032</v>
      </c>
    </row>
    <row r="66" spans="1:3" x14ac:dyDescent="0.2">
      <c r="A66" s="16" t="s">
        <v>694</v>
      </c>
      <c r="B66" s="54" t="s">
        <v>239</v>
      </c>
      <c r="C66" s="72" t="s">
        <v>1032</v>
      </c>
    </row>
    <row r="67" spans="1:3" x14ac:dyDescent="0.2">
      <c r="A67" s="16" t="s">
        <v>694</v>
      </c>
      <c r="B67" s="54" t="s">
        <v>240</v>
      </c>
      <c r="C67" s="72"/>
    </row>
    <row r="68" spans="1:3" x14ac:dyDescent="0.2">
      <c r="A68" s="16" t="s">
        <v>694</v>
      </c>
      <c r="B68" s="54" t="s">
        <v>241</v>
      </c>
      <c r="C68" s="72" t="s">
        <v>1032</v>
      </c>
    </row>
    <row r="69" spans="1:3" x14ac:dyDescent="0.2">
      <c r="A69" s="16" t="s">
        <v>694</v>
      </c>
      <c r="B69" s="54" t="s">
        <v>242</v>
      </c>
      <c r="C69" s="72" t="s">
        <v>1032</v>
      </c>
    </row>
    <row r="70" spans="1:3" ht="25.5" x14ac:dyDescent="0.2">
      <c r="A70" s="16" t="s">
        <v>694</v>
      </c>
      <c r="B70" s="73" t="s">
        <v>541</v>
      </c>
      <c r="C70" s="72" t="s">
        <v>1032</v>
      </c>
    </row>
    <row r="71" spans="1:3" ht="25.5" x14ac:dyDescent="0.2">
      <c r="A71" s="16" t="s">
        <v>694</v>
      </c>
      <c r="B71" s="73" t="s">
        <v>542</v>
      </c>
      <c r="C71" s="72"/>
    </row>
    <row r="72" spans="1:3" x14ac:dyDescent="0.2">
      <c r="A72" s="16" t="s">
        <v>694</v>
      </c>
      <c r="B72" s="74" t="s">
        <v>543</v>
      </c>
      <c r="C72" s="72"/>
    </row>
    <row r="73" spans="1:3" x14ac:dyDescent="0.2">
      <c r="A73" s="16"/>
      <c r="B73" s="75"/>
      <c r="C73" s="76"/>
    </row>
    <row r="74" spans="1:3" x14ac:dyDescent="0.2"/>
    <row r="75" spans="1:3" hidden="1" x14ac:dyDescent="0.2"/>
  </sheetData>
  <mergeCells count="19">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5" r:id="rId5"/>
  </hyperlinks>
  <pageMargins left="0.75" right="0.75" top="1" bottom="1" header="0.5" footer="0.5"/>
  <pageSetup scale="75" fitToHeight="2" orientation="portrait" r:id="rId6"/>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uler="0" view="pageLayout" topLeftCell="B10" zoomScaleNormal="100" workbookViewId="0">
      <selection activeCell="E43" sqref="E43"/>
    </sheetView>
  </sheetViews>
  <sheetFormatPr defaultColWidth="0" defaultRowHeight="12.75" zeroHeight="1" x14ac:dyDescent="0.2"/>
  <cols>
    <col min="1" max="1" width="3.85546875" style="24" customWidth="1"/>
    <col min="2" max="2" width="42" style="9" customWidth="1"/>
    <col min="3" max="3" width="20.140625" style="9" customWidth="1"/>
    <col min="4" max="5" width="15.42578125" style="9" customWidth="1"/>
    <col min="6" max="6" width="19.7109375" style="9" bestFit="1" customWidth="1"/>
    <col min="7" max="7" width="0.7109375" style="9" customWidth="1"/>
    <col min="8" max="16384" width="0" style="9" hidden="1"/>
  </cols>
  <sheetData>
    <row r="1" spans="1:6" ht="18" x14ac:dyDescent="0.2">
      <c r="A1" s="564" t="s">
        <v>563</v>
      </c>
      <c r="B1" s="564"/>
      <c r="C1" s="564"/>
      <c r="D1" s="564"/>
      <c r="E1" s="564"/>
    </row>
    <row r="2" spans="1:6" x14ac:dyDescent="0.2"/>
    <row r="3" spans="1:6" x14ac:dyDescent="0.2">
      <c r="A3" s="108" t="s">
        <v>564</v>
      </c>
      <c r="B3" s="109" t="s">
        <v>1018</v>
      </c>
    </row>
    <row r="4" spans="1:6" s="111" customFormat="1" ht="72" customHeight="1" x14ac:dyDescent="0.2">
      <c r="A4" s="110" t="s">
        <v>564</v>
      </c>
      <c r="B4" s="512" t="s">
        <v>459</v>
      </c>
      <c r="C4" s="512"/>
      <c r="D4" s="512"/>
      <c r="E4" s="512"/>
      <c r="F4" s="512"/>
    </row>
    <row r="5" spans="1:6" ht="26.25" thickBot="1" x14ac:dyDescent="0.25">
      <c r="A5" s="108" t="s">
        <v>564</v>
      </c>
      <c r="B5" s="112" t="s">
        <v>565</v>
      </c>
      <c r="C5" s="28" t="s">
        <v>566</v>
      </c>
      <c r="D5" s="28" t="s">
        <v>236</v>
      </c>
      <c r="E5" s="28" t="s">
        <v>567</v>
      </c>
      <c r="F5" s="113" t="s">
        <v>911</v>
      </c>
    </row>
    <row r="6" spans="1:6" ht="13.5" thickBot="1" x14ac:dyDescent="0.25">
      <c r="A6" s="108" t="s">
        <v>564</v>
      </c>
      <c r="B6" s="114" t="s">
        <v>568</v>
      </c>
      <c r="C6" s="115"/>
      <c r="D6" s="115"/>
      <c r="E6" s="115"/>
      <c r="F6" s="116">
        <v>1</v>
      </c>
    </row>
    <row r="7" spans="1:6" ht="13.5" thickBot="1" x14ac:dyDescent="0.25">
      <c r="A7" s="108" t="s">
        <v>564</v>
      </c>
      <c r="B7" s="117" t="s">
        <v>912</v>
      </c>
      <c r="C7" s="118"/>
      <c r="D7" s="118"/>
      <c r="E7" s="118">
        <v>6.0000000000000001E-3</v>
      </c>
      <c r="F7" s="119">
        <v>3</v>
      </c>
    </row>
    <row r="8" spans="1:6" ht="13.5" thickBot="1" x14ac:dyDescent="0.25">
      <c r="A8" s="108" t="s">
        <v>564</v>
      </c>
      <c r="B8" s="120" t="s">
        <v>569</v>
      </c>
      <c r="C8" s="118"/>
      <c r="D8" s="118"/>
      <c r="E8" s="118">
        <v>1.6E-2</v>
      </c>
      <c r="F8" s="119">
        <v>4</v>
      </c>
    </row>
    <row r="9" spans="1:6" ht="13.5" thickBot="1" x14ac:dyDescent="0.25">
      <c r="A9" s="108" t="s">
        <v>564</v>
      </c>
      <c r="B9" s="117" t="s">
        <v>913</v>
      </c>
      <c r="C9" s="121"/>
      <c r="D9" s="121"/>
      <c r="E9" s="121">
        <v>1.6E-2</v>
      </c>
      <c r="F9" s="122">
        <v>5</v>
      </c>
    </row>
    <row r="10" spans="1:6" ht="13.5" thickBot="1" x14ac:dyDescent="0.25">
      <c r="A10" s="108" t="s">
        <v>564</v>
      </c>
      <c r="B10" s="123" t="s">
        <v>718</v>
      </c>
      <c r="C10" s="121"/>
      <c r="D10" s="121"/>
      <c r="E10" s="121">
        <v>8.8999999999999996E-2</v>
      </c>
      <c r="F10" s="122">
        <v>9</v>
      </c>
    </row>
    <row r="11" spans="1:6" ht="13.5" thickBot="1" x14ac:dyDescent="0.25">
      <c r="A11" s="108" t="s">
        <v>564</v>
      </c>
      <c r="B11" s="123" t="s">
        <v>663</v>
      </c>
      <c r="C11" s="121"/>
      <c r="D11" s="121"/>
      <c r="E11" s="121"/>
      <c r="F11" s="122">
        <v>10</v>
      </c>
    </row>
    <row r="12" spans="1:6" ht="13.5" thickBot="1" x14ac:dyDescent="0.25">
      <c r="A12" s="108" t="s">
        <v>564</v>
      </c>
      <c r="B12" s="123" t="s">
        <v>572</v>
      </c>
      <c r="C12" s="121"/>
      <c r="D12" s="121"/>
      <c r="E12" s="121">
        <v>8.9999999999999993E-3</v>
      </c>
      <c r="F12" s="122">
        <v>11</v>
      </c>
    </row>
    <row r="13" spans="1:6" ht="13.5" thickBot="1" x14ac:dyDescent="0.25">
      <c r="A13" s="108" t="s">
        <v>564</v>
      </c>
      <c r="B13" s="123" t="s">
        <v>664</v>
      </c>
      <c r="C13" s="121"/>
      <c r="D13" s="121"/>
      <c r="E13" s="121"/>
      <c r="F13" s="122">
        <v>12</v>
      </c>
    </row>
    <row r="14" spans="1:6" ht="13.5" thickBot="1" x14ac:dyDescent="0.25">
      <c r="A14" s="108" t="s">
        <v>564</v>
      </c>
      <c r="B14" s="123" t="s">
        <v>573</v>
      </c>
      <c r="C14" s="121">
        <v>0.33300000000000002</v>
      </c>
      <c r="D14" s="121"/>
      <c r="E14" s="121">
        <v>7.6999999999999999E-2</v>
      </c>
      <c r="F14" s="122">
        <v>13</v>
      </c>
    </row>
    <row r="15" spans="1:6" ht="13.5" thickBot="1" x14ac:dyDescent="0.25">
      <c r="A15" s="108" t="s">
        <v>564</v>
      </c>
      <c r="B15" s="123" t="s">
        <v>665</v>
      </c>
      <c r="C15" s="121">
        <v>0.183</v>
      </c>
      <c r="D15" s="121"/>
      <c r="E15" s="121">
        <v>5.3999999999999999E-2</v>
      </c>
      <c r="F15" s="122">
        <v>14</v>
      </c>
    </row>
    <row r="16" spans="1:6" ht="13.5" thickBot="1" x14ac:dyDescent="0.25">
      <c r="A16" s="108" t="s">
        <v>564</v>
      </c>
      <c r="B16" s="123" t="s">
        <v>666</v>
      </c>
      <c r="C16" s="121"/>
      <c r="D16" s="121"/>
      <c r="E16" s="121">
        <v>6.0000000000000001E-3</v>
      </c>
      <c r="F16" s="122">
        <v>15</v>
      </c>
    </row>
    <row r="17" spans="1:6" ht="13.5" thickBot="1" x14ac:dyDescent="0.25">
      <c r="A17" s="108" t="s">
        <v>564</v>
      </c>
      <c r="B17" s="117" t="s">
        <v>914</v>
      </c>
      <c r="C17" s="121"/>
      <c r="D17" s="121"/>
      <c r="E17" s="121">
        <v>1.4999999999999999E-2</v>
      </c>
      <c r="F17" s="122">
        <v>16</v>
      </c>
    </row>
    <row r="18" spans="1:6" ht="13.5" thickBot="1" x14ac:dyDescent="0.25">
      <c r="A18" s="108" t="s">
        <v>564</v>
      </c>
      <c r="B18" s="123" t="s">
        <v>667</v>
      </c>
      <c r="C18" s="121"/>
      <c r="D18" s="121"/>
      <c r="E18" s="121">
        <v>8.9999999999999993E-3</v>
      </c>
      <c r="F18" s="122">
        <v>19</v>
      </c>
    </row>
    <row r="19" spans="1:6" ht="13.5" thickBot="1" x14ac:dyDescent="0.25">
      <c r="A19" s="108" t="s">
        <v>564</v>
      </c>
      <c r="B19" s="123" t="s">
        <v>867</v>
      </c>
      <c r="C19" s="121"/>
      <c r="D19" s="121"/>
      <c r="E19" s="121"/>
      <c r="F19" s="122">
        <v>22</v>
      </c>
    </row>
    <row r="20" spans="1:6" ht="13.5" thickBot="1" x14ac:dyDescent="0.25">
      <c r="A20" s="108" t="s">
        <v>564</v>
      </c>
      <c r="B20" s="123" t="s">
        <v>877</v>
      </c>
      <c r="C20" s="121"/>
      <c r="D20" s="121"/>
      <c r="E20" s="121">
        <v>3.3000000000000002E-2</v>
      </c>
      <c r="F20" s="122">
        <v>23</v>
      </c>
    </row>
    <row r="21" spans="1:6" ht="13.5" thickBot="1" x14ac:dyDescent="0.25">
      <c r="A21" s="108" t="s">
        <v>564</v>
      </c>
      <c r="B21" s="123" t="s">
        <v>868</v>
      </c>
      <c r="C21" s="121"/>
      <c r="D21" s="121"/>
      <c r="E21" s="121"/>
      <c r="F21" s="122">
        <v>24</v>
      </c>
    </row>
    <row r="22" spans="1:6" ht="13.5" thickBot="1" x14ac:dyDescent="0.25">
      <c r="A22" s="108" t="s">
        <v>564</v>
      </c>
      <c r="B22" s="123" t="s">
        <v>869</v>
      </c>
      <c r="C22" s="121"/>
      <c r="D22" s="121"/>
      <c r="E22" s="121"/>
      <c r="F22" s="122">
        <v>25</v>
      </c>
    </row>
    <row r="23" spans="1:6" ht="13.5" thickBot="1" x14ac:dyDescent="0.25">
      <c r="A23" s="108" t="s">
        <v>564</v>
      </c>
      <c r="B23" s="123" t="s">
        <v>570</v>
      </c>
      <c r="C23" s="121"/>
      <c r="D23" s="121"/>
      <c r="E23" s="121">
        <v>5.2999999999999999E-2</v>
      </c>
      <c r="F23" s="122">
        <v>26</v>
      </c>
    </row>
    <row r="24" spans="1:6" ht="13.5" thickBot="1" x14ac:dyDescent="0.25">
      <c r="A24" s="108" t="s">
        <v>564</v>
      </c>
      <c r="B24" s="123" t="s">
        <v>153</v>
      </c>
      <c r="C24" s="121"/>
      <c r="D24" s="121"/>
      <c r="E24" s="121">
        <v>1.2999999999999999E-2</v>
      </c>
      <c r="F24" s="122">
        <v>27</v>
      </c>
    </row>
    <row r="25" spans="1:6" ht="13.5" thickBot="1" x14ac:dyDescent="0.25">
      <c r="A25" s="108" t="s">
        <v>564</v>
      </c>
      <c r="B25" s="123" t="s">
        <v>154</v>
      </c>
      <c r="C25" s="121"/>
      <c r="D25" s="121"/>
      <c r="E25" s="121"/>
      <c r="F25" s="122" t="s">
        <v>155</v>
      </c>
    </row>
    <row r="26" spans="1:6" ht="13.5" thickBot="1" x14ac:dyDescent="0.25">
      <c r="A26" s="108" t="s">
        <v>564</v>
      </c>
      <c r="B26" s="123" t="s">
        <v>574</v>
      </c>
      <c r="C26" s="121"/>
      <c r="D26" s="121"/>
      <c r="E26" s="121">
        <v>1.2E-2</v>
      </c>
      <c r="F26" s="122">
        <v>30</v>
      </c>
    </row>
    <row r="27" spans="1:6" ht="13.5" thickBot="1" x14ac:dyDescent="0.25">
      <c r="A27" s="108" t="s">
        <v>564</v>
      </c>
      <c r="B27" s="123" t="s">
        <v>333</v>
      </c>
      <c r="C27" s="121"/>
      <c r="D27" s="121"/>
      <c r="E27" s="121">
        <v>7.6999999999999999E-2</v>
      </c>
      <c r="F27" s="122">
        <v>31</v>
      </c>
    </row>
    <row r="28" spans="1:6" ht="13.5" thickBot="1" x14ac:dyDescent="0.25">
      <c r="A28" s="108" t="s">
        <v>564</v>
      </c>
      <c r="B28" s="123" t="s">
        <v>668</v>
      </c>
      <c r="C28" s="121"/>
      <c r="D28" s="121"/>
      <c r="E28" s="121">
        <v>5.0000000000000001E-3</v>
      </c>
      <c r="F28" s="122">
        <v>38</v>
      </c>
    </row>
    <row r="29" spans="1:6" ht="13.5" thickBot="1" x14ac:dyDescent="0.25">
      <c r="A29" s="108" t="s">
        <v>564</v>
      </c>
      <c r="B29" s="123" t="s">
        <v>669</v>
      </c>
      <c r="C29" s="121"/>
      <c r="D29" s="121"/>
      <c r="E29" s="121"/>
      <c r="F29" s="122">
        <v>39</v>
      </c>
    </row>
    <row r="30" spans="1:6" ht="13.5" thickBot="1" x14ac:dyDescent="0.25">
      <c r="A30" s="108" t="s">
        <v>564</v>
      </c>
      <c r="B30" s="123" t="s">
        <v>334</v>
      </c>
      <c r="C30" s="121"/>
      <c r="D30" s="121"/>
      <c r="E30" s="121">
        <v>1.4E-2</v>
      </c>
      <c r="F30" s="122">
        <v>40</v>
      </c>
    </row>
    <row r="31" spans="1:6" ht="13.5" thickBot="1" x14ac:dyDescent="0.25">
      <c r="A31" s="108" t="s">
        <v>564</v>
      </c>
      <c r="B31" s="123" t="s">
        <v>670</v>
      </c>
      <c r="C31" s="121"/>
      <c r="D31" s="121"/>
      <c r="E31" s="121"/>
      <c r="F31" s="122">
        <v>41</v>
      </c>
    </row>
    <row r="32" spans="1:6" ht="13.5" thickBot="1" x14ac:dyDescent="0.25">
      <c r="A32" s="108" t="s">
        <v>564</v>
      </c>
      <c r="B32" s="123" t="s">
        <v>335</v>
      </c>
      <c r="C32" s="121"/>
      <c r="D32" s="121"/>
      <c r="E32" s="121">
        <v>4.9000000000000002E-2</v>
      </c>
      <c r="F32" s="122">
        <v>42</v>
      </c>
    </row>
    <row r="33" spans="1:6" ht="26.25" thickBot="1" x14ac:dyDescent="0.25">
      <c r="A33" s="108" t="s">
        <v>564</v>
      </c>
      <c r="B33" s="123" t="s">
        <v>156</v>
      </c>
      <c r="C33" s="121"/>
      <c r="D33" s="121"/>
      <c r="E33" s="121"/>
      <c r="F33" s="122">
        <v>43</v>
      </c>
    </row>
    <row r="34" spans="1:6" ht="13.5" thickBot="1" x14ac:dyDescent="0.25">
      <c r="A34" s="108" t="s">
        <v>564</v>
      </c>
      <c r="B34" s="123" t="s">
        <v>671</v>
      </c>
      <c r="C34" s="121"/>
      <c r="D34" s="121"/>
      <c r="E34" s="121">
        <v>0.01</v>
      </c>
      <c r="F34" s="122">
        <v>44</v>
      </c>
    </row>
    <row r="35" spans="1:6" ht="13.5" thickBot="1" x14ac:dyDescent="0.25">
      <c r="A35" s="108" t="s">
        <v>564</v>
      </c>
      <c r="B35" s="123" t="s">
        <v>672</v>
      </c>
      <c r="C35" s="121">
        <v>0.11700000000000001</v>
      </c>
      <c r="D35" s="121"/>
      <c r="E35" s="121">
        <v>9.5000000000000001E-2</v>
      </c>
      <c r="F35" s="122">
        <v>45</v>
      </c>
    </row>
    <row r="36" spans="1:6" ht="13.5" thickBot="1" x14ac:dyDescent="0.25">
      <c r="A36" s="108" t="s">
        <v>564</v>
      </c>
      <c r="B36" s="123" t="s">
        <v>673</v>
      </c>
      <c r="C36" s="121"/>
      <c r="D36" s="121"/>
      <c r="E36" s="121"/>
      <c r="F36" s="122">
        <v>46</v>
      </c>
    </row>
    <row r="37" spans="1:6" ht="13.5" thickBot="1" x14ac:dyDescent="0.25">
      <c r="A37" s="108" t="s">
        <v>564</v>
      </c>
      <c r="B37" s="123" t="s">
        <v>674</v>
      </c>
      <c r="C37" s="121"/>
      <c r="D37" s="121"/>
      <c r="E37" s="121"/>
      <c r="F37" s="122">
        <v>47</v>
      </c>
    </row>
    <row r="38" spans="1:6" ht="13.5" thickBot="1" x14ac:dyDescent="0.25">
      <c r="A38" s="108" t="s">
        <v>564</v>
      </c>
      <c r="B38" s="123" t="s">
        <v>675</v>
      </c>
      <c r="C38" s="121"/>
      <c r="D38" s="121"/>
      <c r="E38" s="121"/>
      <c r="F38" s="122">
        <v>48</v>
      </c>
    </row>
    <row r="39" spans="1:6" ht="13.5" thickBot="1" x14ac:dyDescent="0.25">
      <c r="A39" s="108" t="s">
        <v>564</v>
      </c>
      <c r="B39" s="123" t="s">
        <v>676</v>
      </c>
      <c r="C39" s="121"/>
      <c r="D39" s="121"/>
      <c r="E39" s="121"/>
      <c r="F39" s="122">
        <v>49</v>
      </c>
    </row>
    <row r="40" spans="1:6" ht="13.5" thickBot="1" x14ac:dyDescent="0.25">
      <c r="A40" s="108" t="s">
        <v>564</v>
      </c>
      <c r="B40" s="123" t="s">
        <v>336</v>
      </c>
      <c r="C40" s="121"/>
      <c r="D40" s="121"/>
      <c r="E40" s="121">
        <v>1.9E-2</v>
      </c>
      <c r="F40" s="122">
        <v>50</v>
      </c>
    </row>
    <row r="41" spans="1:6" ht="13.5" thickBot="1" x14ac:dyDescent="0.25">
      <c r="A41" s="108" t="s">
        <v>564</v>
      </c>
      <c r="B41" s="123" t="s">
        <v>915</v>
      </c>
      <c r="C41" s="121"/>
      <c r="D41" s="121"/>
      <c r="E41" s="121">
        <v>5.5E-2</v>
      </c>
      <c r="F41" s="122">
        <v>51</v>
      </c>
    </row>
    <row r="42" spans="1:6" ht="13.5" thickBot="1" x14ac:dyDescent="0.25">
      <c r="A42" s="108" t="s">
        <v>564</v>
      </c>
      <c r="B42" s="123" t="s">
        <v>571</v>
      </c>
      <c r="C42" s="121">
        <v>0.36699999999999999</v>
      </c>
      <c r="D42" s="121"/>
      <c r="E42" s="121">
        <v>0.25600000000000001</v>
      </c>
      <c r="F42" s="122">
        <v>52</v>
      </c>
    </row>
    <row r="43" spans="1:6" ht="13.5" thickBot="1" x14ac:dyDescent="0.25">
      <c r="A43" s="108" t="s">
        <v>564</v>
      </c>
      <c r="B43" s="123" t="s">
        <v>882</v>
      </c>
      <c r="C43" s="121"/>
      <c r="D43" s="121"/>
      <c r="E43" s="121">
        <v>1.2E-2</v>
      </c>
      <c r="F43" s="122">
        <v>54</v>
      </c>
    </row>
    <row r="44" spans="1:6" x14ac:dyDescent="0.2">
      <c r="A44" s="108" t="s">
        <v>564</v>
      </c>
      <c r="B44" s="21" t="s">
        <v>337</v>
      </c>
      <c r="C44" s="124"/>
      <c r="D44" s="124"/>
      <c r="E44" s="124"/>
      <c r="F44" s="125"/>
    </row>
    <row r="45" spans="1:6" x14ac:dyDescent="0.2">
      <c r="A45" s="108" t="s">
        <v>564</v>
      </c>
      <c r="B45" s="22" t="s">
        <v>794</v>
      </c>
      <c r="C45" s="126">
        <f>SUM(C6:C44)</f>
        <v>1</v>
      </c>
      <c r="D45" s="126">
        <f>SUM(D6:D44)</f>
        <v>0</v>
      </c>
      <c r="E45" s="126">
        <f>SUM(E6:E44)</f>
        <v>1.0000000000000002</v>
      </c>
      <c r="F45" s="17"/>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topLeftCell="A37" zoomScaleNormal="100" workbookViewId="0">
      <selection activeCell="A156" sqref="A156"/>
    </sheetView>
  </sheetViews>
  <sheetFormatPr defaultColWidth="0" defaultRowHeight="12.75" zeroHeight="1" x14ac:dyDescent="0.2"/>
  <cols>
    <col min="1" max="1" width="88.7109375" style="8" customWidth="1"/>
    <col min="2" max="2" width="0.85546875" style="1" customWidth="1"/>
    <col min="3" max="16384" width="0" style="1" hidden="1"/>
  </cols>
  <sheetData>
    <row r="1" spans="1:1" ht="18" x14ac:dyDescent="0.2">
      <c r="A1" s="2" t="s">
        <v>436</v>
      </c>
    </row>
    <row r="2" spans="1:1" ht="25.5" x14ac:dyDescent="0.2">
      <c r="A2" s="3" t="s">
        <v>521</v>
      </c>
    </row>
    <row r="3" spans="1:1" x14ac:dyDescent="0.2">
      <c r="A3" s="3"/>
    </row>
    <row r="4" spans="1:1" ht="25.5" x14ac:dyDescent="0.2">
      <c r="A4" s="4" t="s">
        <v>522</v>
      </c>
    </row>
    <row r="5" spans="1:1" x14ac:dyDescent="0.2">
      <c r="A5" s="5"/>
    </row>
    <row r="6" spans="1:1" ht="38.25" x14ac:dyDescent="0.2">
      <c r="A6" s="3" t="s">
        <v>923</v>
      </c>
    </row>
    <row r="7" spans="1:1" ht="38.25" x14ac:dyDescent="0.2">
      <c r="A7" s="3" t="s">
        <v>342</v>
      </c>
    </row>
    <row r="8" spans="1:1" x14ac:dyDescent="0.2">
      <c r="A8" s="3" t="s">
        <v>343</v>
      </c>
    </row>
    <row r="9" spans="1:1" ht="25.5" x14ac:dyDescent="0.2">
      <c r="A9" s="3" t="s">
        <v>924</v>
      </c>
    </row>
    <row r="10" spans="1:1" ht="44.25" customHeight="1" x14ac:dyDescent="0.2">
      <c r="A10" s="12" t="s">
        <v>917</v>
      </c>
    </row>
    <row r="11" spans="1:1" ht="51" x14ac:dyDescent="0.2">
      <c r="A11" s="3" t="s">
        <v>446</v>
      </c>
    </row>
    <row r="12" spans="1:1" ht="38.25" x14ac:dyDescent="0.2">
      <c r="A12" s="3" t="s">
        <v>447</v>
      </c>
    </row>
    <row r="13" spans="1:1" ht="38.25" x14ac:dyDescent="0.2">
      <c r="A13" s="3" t="s">
        <v>918</v>
      </c>
    </row>
    <row r="14" spans="1:1" ht="25.5" x14ac:dyDescent="0.2">
      <c r="A14" s="3" t="s">
        <v>448</v>
      </c>
    </row>
    <row r="15" spans="1:1" ht="89.25" x14ac:dyDescent="0.2">
      <c r="A15" s="3" t="s">
        <v>458</v>
      </c>
    </row>
    <row r="16" spans="1:1" x14ac:dyDescent="0.2">
      <c r="A16" s="3" t="s">
        <v>919</v>
      </c>
    </row>
    <row r="17" spans="1:1" x14ac:dyDescent="0.2">
      <c r="A17" s="3" t="s">
        <v>631</v>
      </c>
    </row>
    <row r="18" spans="1:1" ht="38.25" x14ac:dyDescent="0.2">
      <c r="A18" s="3" t="s">
        <v>632</v>
      </c>
    </row>
    <row r="19" spans="1:1" ht="25.5" x14ac:dyDescent="0.2">
      <c r="A19" s="3" t="s">
        <v>633</v>
      </c>
    </row>
    <row r="20" spans="1:1" ht="38.25" x14ac:dyDescent="0.2">
      <c r="A20" s="13" t="s">
        <v>408</v>
      </c>
    </row>
    <row r="21" spans="1:1" ht="63.75" x14ac:dyDescent="0.2">
      <c r="A21" s="3" t="s">
        <v>925</v>
      </c>
    </row>
    <row r="22" spans="1:1" x14ac:dyDescent="0.2">
      <c r="A22" s="3" t="s">
        <v>634</v>
      </c>
    </row>
    <row r="23" spans="1:1" x14ac:dyDescent="0.2">
      <c r="A23" s="3" t="s">
        <v>635</v>
      </c>
    </row>
    <row r="24" spans="1:1" ht="25.5" x14ac:dyDescent="0.2">
      <c r="A24" s="3" t="s">
        <v>636</v>
      </c>
    </row>
    <row r="25" spans="1:1" ht="38.25" x14ac:dyDescent="0.2">
      <c r="A25" s="3" t="s">
        <v>637</v>
      </c>
    </row>
    <row r="26" spans="1:1" ht="38.25" x14ac:dyDescent="0.2">
      <c r="A26" s="3" t="s">
        <v>385</v>
      </c>
    </row>
    <row r="27" spans="1:1" ht="25.5" x14ac:dyDescent="0.2">
      <c r="A27" s="3" t="s">
        <v>926</v>
      </c>
    </row>
    <row r="28" spans="1:1" ht="38.25" x14ac:dyDescent="0.2">
      <c r="A28" s="3" t="s">
        <v>386</v>
      </c>
    </row>
    <row r="29" spans="1:1" ht="25.5" x14ac:dyDescent="0.2">
      <c r="A29" s="3" t="s">
        <v>387</v>
      </c>
    </row>
    <row r="30" spans="1:1" ht="51" x14ac:dyDescent="0.2">
      <c r="A30" s="3" t="s">
        <v>388</v>
      </c>
    </row>
    <row r="31" spans="1:1" ht="25.5" x14ac:dyDescent="0.2">
      <c r="A31" s="12" t="s">
        <v>772</v>
      </c>
    </row>
    <row r="32" spans="1:1" ht="25.5" x14ac:dyDescent="0.2">
      <c r="A32" s="3" t="s">
        <v>389</v>
      </c>
    </row>
    <row r="33" spans="1:1" ht="25.5" x14ac:dyDescent="0.2">
      <c r="A33" s="3" t="s">
        <v>927</v>
      </c>
    </row>
    <row r="34" spans="1:1" ht="38.25" x14ac:dyDescent="0.2">
      <c r="A34" s="3" t="s">
        <v>390</v>
      </c>
    </row>
    <row r="35" spans="1:1" ht="25.5" x14ac:dyDescent="0.2">
      <c r="A35" s="3" t="s">
        <v>391</v>
      </c>
    </row>
    <row r="36" spans="1:1" ht="51" x14ac:dyDescent="0.2">
      <c r="A36" s="3" t="s">
        <v>392</v>
      </c>
    </row>
    <row r="37" spans="1:1" ht="25.5" x14ac:dyDescent="0.2">
      <c r="A37" s="3" t="s">
        <v>393</v>
      </c>
    </row>
    <row r="38" spans="1:1" ht="25.5" x14ac:dyDescent="0.2">
      <c r="A38" s="3" t="s">
        <v>394</v>
      </c>
    </row>
    <row r="39" spans="1:1" ht="25.5" x14ac:dyDescent="0.2">
      <c r="A39" s="3" t="s">
        <v>395</v>
      </c>
    </row>
    <row r="40" spans="1:1" ht="38.25" x14ac:dyDescent="0.2">
      <c r="A40" s="3" t="s">
        <v>396</v>
      </c>
    </row>
    <row r="41" spans="1:1" ht="63.75" x14ac:dyDescent="0.2">
      <c r="A41" s="3" t="s">
        <v>397</v>
      </c>
    </row>
    <row r="42" spans="1:1" x14ac:dyDescent="0.2">
      <c r="A42" s="3" t="s">
        <v>398</v>
      </c>
    </row>
    <row r="43" spans="1:1" ht="25.5" x14ac:dyDescent="0.2">
      <c r="A43" s="3" t="s">
        <v>399</v>
      </c>
    </row>
    <row r="44" spans="1:1" ht="69" customHeight="1" x14ac:dyDescent="0.2">
      <c r="A44" s="12" t="s">
        <v>148</v>
      </c>
    </row>
    <row r="45" spans="1:1" ht="110.25" customHeight="1" x14ac:dyDescent="0.2">
      <c r="A45" s="12" t="s">
        <v>787</v>
      </c>
    </row>
    <row r="46" spans="1:1" ht="34.5" customHeight="1" x14ac:dyDescent="0.2">
      <c r="A46" s="12" t="s">
        <v>788</v>
      </c>
    </row>
    <row r="47" spans="1:1" ht="25.5" x14ac:dyDescent="0.2">
      <c r="A47" s="3" t="s">
        <v>695</v>
      </c>
    </row>
    <row r="48" spans="1:1" ht="38.25" x14ac:dyDescent="0.2">
      <c r="A48" s="3" t="s">
        <v>696</v>
      </c>
    </row>
    <row r="49" spans="1:1" ht="38.25" x14ac:dyDescent="0.2">
      <c r="A49" s="3" t="s">
        <v>697</v>
      </c>
    </row>
    <row r="50" spans="1:1" ht="25.5" x14ac:dyDescent="0.2">
      <c r="A50" s="3" t="s">
        <v>413</v>
      </c>
    </row>
    <row r="51" spans="1:1" ht="63.75" x14ac:dyDescent="0.2">
      <c r="A51" s="3" t="s">
        <v>843</v>
      </c>
    </row>
    <row r="52" spans="1:1" ht="25.5" x14ac:dyDescent="0.2">
      <c r="A52" s="3" t="s">
        <v>844</v>
      </c>
    </row>
    <row r="53" spans="1:1" ht="38.25" x14ac:dyDescent="0.2">
      <c r="A53" s="3" t="s">
        <v>845</v>
      </c>
    </row>
    <row r="54" spans="1:1" ht="38.25" x14ac:dyDescent="0.2">
      <c r="A54" s="3" t="s">
        <v>846</v>
      </c>
    </row>
    <row r="55" spans="1:1" ht="38.25" x14ac:dyDescent="0.2">
      <c r="A55" s="3" t="s">
        <v>847</v>
      </c>
    </row>
    <row r="56" spans="1:1" ht="51" x14ac:dyDescent="0.2">
      <c r="A56" s="3" t="s">
        <v>848</v>
      </c>
    </row>
    <row r="57" spans="1:1" ht="51" x14ac:dyDescent="0.2">
      <c r="A57" s="3" t="s">
        <v>849</v>
      </c>
    </row>
    <row r="58" spans="1:1" ht="38.25" x14ac:dyDescent="0.2">
      <c r="A58" s="3" t="s">
        <v>850</v>
      </c>
    </row>
    <row r="59" spans="1:1" x14ac:dyDescent="0.2">
      <c r="A59" s="3" t="s">
        <v>851</v>
      </c>
    </row>
    <row r="60" spans="1:1" ht="38.25" x14ac:dyDescent="0.2">
      <c r="A60" s="3" t="s">
        <v>852</v>
      </c>
    </row>
    <row r="61" spans="1:1" ht="25.5" x14ac:dyDescent="0.2">
      <c r="A61" s="3" t="s">
        <v>853</v>
      </c>
    </row>
    <row r="62" spans="1:1" ht="25.5" x14ac:dyDescent="0.2">
      <c r="A62" s="3" t="s">
        <v>854</v>
      </c>
    </row>
    <row r="63" spans="1:1" ht="63.75" x14ac:dyDescent="0.2">
      <c r="A63" s="3" t="s">
        <v>654</v>
      </c>
    </row>
    <row r="64" spans="1:1" ht="25.5" x14ac:dyDescent="0.2">
      <c r="A64" s="12" t="s">
        <v>789</v>
      </c>
    </row>
    <row r="65" spans="1:1" ht="25.5" x14ac:dyDescent="0.2">
      <c r="A65" s="3" t="s">
        <v>928</v>
      </c>
    </row>
    <row r="66" spans="1:1" ht="38.25" x14ac:dyDescent="0.2">
      <c r="A66" s="3" t="s">
        <v>837</v>
      </c>
    </row>
    <row r="67" spans="1:1" ht="25.5" x14ac:dyDescent="0.2">
      <c r="A67" s="3" t="s">
        <v>920</v>
      </c>
    </row>
    <row r="68" spans="1:1" ht="25.5" x14ac:dyDescent="0.2">
      <c r="A68" s="3" t="s">
        <v>838</v>
      </c>
    </row>
    <row r="69" spans="1:1" ht="38.25" x14ac:dyDescent="0.2">
      <c r="A69" s="3" t="s">
        <v>839</v>
      </c>
    </row>
    <row r="70" spans="1:1" ht="25.5" x14ac:dyDescent="0.2">
      <c r="A70" s="3" t="s">
        <v>840</v>
      </c>
    </row>
    <row r="71" spans="1:1" x14ac:dyDescent="0.2">
      <c r="A71" s="3" t="s">
        <v>841</v>
      </c>
    </row>
    <row r="72" spans="1:1" ht="25.5" x14ac:dyDescent="0.2">
      <c r="A72" s="11" t="s">
        <v>647</v>
      </c>
    </row>
    <row r="73" spans="1:1" ht="38.25" x14ac:dyDescent="0.2">
      <c r="A73" s="3" t="s">
        <v>765</v>
      </c>
    </row>
    <row r="74" spans="1:1" ht="38.25" x14ac:dyDescent="0.2">
      <c r="A74" s="3" t="s">
        <v>929</v>
      </c>
    </row>
    <row r="75" spans="1:1" x14ac:dyDescent="0.2">
      <c r="A75" s="3" t="s">
        <v>930</v>
      </c>
    </row>
    <row r="76" spans="1:1" ht="38.25" x14ac:dyDescent="0.2">
      <c r="A76" s="3" t="s">
        <v>766</v>
      </c>
    </row>
    <row r="77" spans="1:1" ht="59.25" customHeight="1" x14ac:dyDescent="0.2">
      <c r="A77" s="12" t="s">
        <v>790</v>
      </c>
    </row>
    <row r="78" spans="1:1" ht="25.5" x14ac:dyDescent="0.2">
      <c r="A78" s="3" t="s">
        <v>83</v>
      </c>
    </row>
    <row r="79" spans="1:1" ht="25.5" x14ac:dyDescent="0.2">
      <c r="A79" s="3" t="s">
        <v>931</v>
      </c>
    </row>
    <row r="80" spans="1:1" ht="38.25" x14ac:dyDescent="0.2">
      <c r="A80" s="13" t="s">
        <v>409</v>
      </c>
    </row>
    <row r="81" spans="1:1" ht="25.5" x14ac:dyDescent="0.2">
      <c r="A81" s="14" t="s">
        <v>921</v>
      </c>
    </row>
    <row r="82" spans="1:1" ht="25.5" x14ac:dyDescent="0.2">
      <c r="A82" s="3" t="s">
        <v>84</v>
      </c>
    </row>
    <row r="83" spans="1:1" ht="25.5" x14ac:dyDescent="0.2">
      <c r="A83" s="3" t="s">
        <v>932</v>
      </c>
    </row>
    <row r="84" spans="1:1" ht="38.25" x14ac:dyDescent="0.2">
      <c r="A84" s="3" t="s">
        <v>85</v>
      </c>
    </row>
    <row r="85" spans="1:1" ht="25.5" x14ac:dyDescent="0.2">
      <c r="A85" s="3" t="s">
        <v>86</v>
      </c>
    </row>
    <row r="86" spans="1:1" ht="25.5" x14ac:dyDescent="0.2">
      <c r="A86" s="3" t="s">
        <v>87</v>
      </c>
    </row>
    <row r="87" spans="1:1" ht="25.5" x14ac:dyDescent="0.2">
      <c r="A87" s="3" t="s">
        <v>88</v>
      </c>
    </row>
    <row r="88" spans="1:1" ht="25.5" x14ac:dyDescent="0.2">
      <c r="A88" s="3" t="s">
        <v>933</v>
      </c>
    </row>
    <row r="89" spans="1:1" ht="51" x14ac:dyDescent="0.2">
      <c r="A89" s="3" t="s">
        <v>655</v>
      </c>
    </row>
    <row r="90" spans="1:1" ht="38.25" x14ac:dyDescent="0.2">
      <c r="A90" s="3" t="s">
        <v>656</v>
      </c>
    </row>
    <row r="91" spans="1:1" ht="38.25" x14ac:dyDescent="0.2">
      <c r="A91" s="3" t="s">
        <v>657</v>
      </c>
    </row>
    <row r="92" spans="1:1" ht="38.25" x14ac:dyDescent="0.2">
      <c r="A92" s="6" t="s">
        <v>658</v>
      </c>
    </row>
    <row r="93" spans="1:1" ht="51" x14ac:dyDescent="0.2">
      <c r="A93" s="6" t="s">
        <v>31</v>
      </c>
    </row>
    <row r="94" spans="1:1" ht="51" x14ac:dyDescent="0.2">
      <c r="A94" s="6" t="s">
        <v>32</v>
      </c>
    </row>
    <row r="95" spans="1:1" ht="38.25" x14ac:dyDescent="0.2">
      <c r="A95" s="3" t="s">
        <v>33</v>
      </c>
    </row>
    <row r="96" spans="1:1" ht="25.5" x14ac:dyDescent="0.2">
      <c r="A96" s="3" t="s">
        <v>34</v>
      </c>
    </row>
    <row r="97" spans="1:1" ht="38.25" x14ac:dyDescent="0.2">
      <c r="A97" s="3" t="s">
        <v>35</v>
      </c>
    </row>
    <row r="98" spans="1:1" x14ac:dyDescent="0.2">
      <c r="A98" s="3" t="s">
        <v>36</v>
      </c>
    </row>
    <row r="99" spans="1:1" ht="25.5" x14ac:dyDescent="0.2">
      <c r="A99" s="3" t="s">
        <v>719</v>
      </c>
    </row>
    <row r="100" spans="1:1" ht="38.25" x14ac:dyDescent="0.2">
      <c r="A100" s="3" t="s">
        <v>720</v>
      </c>
    </row>
    <row r="101" spans="1:1" ht="38.25" x14ac:dyDescent="0.2">
      <c r="A101" s="3" t="s">
        <v>721</v>
      </c>
    </row>
    <row r="102" spans="1:1" ht="25.5" x14ac:dyDescent="0.2">
      <c r="A102" s="3" t="s">
        <v>722</v>
      </c>
    </row>
    <row r="103" spans="1:1" ht="38.25" x14ac:dyDescent="0.2">
      <c r="A103" s="3" t="s">
        <v>723</v>
      </c>
    </row>
    <row r="104" spans="1:1" ht="25.5" x14ac:dyDescent="0.2">
      <c r="A104" s="3" t="s">
        <v>934</v>
      </c>
    </row>
    <row r="105" spans="1:1" ht="25.5" x14ac:dyDescent="0.2">
      <c r="A105" s="3" t="s">
        <v>935</v>
      </c>
    </row>
    <row r="106" spans="1:1" ht="38.25" x14ac:dyDescent="0.2">
      <c r="A106" s="3" t="s">
        <v>724</v>
      </c>
    </row>
    <row r="107" spans="1:1" ht="76.5" x14ac:dyDescent="0.2">
      <c r="A107" s="3" t="s">
        <v>109</v>
      </c>
    </row>
    <row r="108" spans="1:1" ht="25.5" x14ac:dyDescent="0.2">
      <c r="A108" s="3" t="s">
        <v>110</v>
      </c>
    </row>
    <row r="109" spans="1:1" ht="38.25" x14ac:dyDescent="0.2">
      <c r="A109" s="3" t="s">
        <v>111</v>
      </c>
    </row>
    <row r="110" spans="1:1" ht="38.25" x14ac:dyDescent="0.2">
      <c r="A110" s="3" t="s">
        <v>112</v>
      </c>
    </row>
    <row r="111" spans="1:1" ht="25.5" x14ac:dyDescent="0.2">
      <c r="A111" s="3" t="s">
        <v>113</v>
      </c>
    </row>
    <row r="112" spans="1:1" ht="38.25" x14ac:dyDescent="0.2">
      <c r="A112" s="3" t="s">
        <v>114</v>
      </c>
    </row>
    <row r="113" spans="1:1" ht="63.75" x14ac:dyDescent="0.2">
      <c r="A113" s="3" t="s">
        <v>936</v>
      </c>
    </row>
    <row r="114" spans="1:1" ht="25.5" x14ac:dyDescent="0.2">
      <c r="A114" s="3" t="s">
        <v>628</v>
      </c>
    </row>
    <row r="115" spans="1:1" ht="25.5" x14ac:dyDescent="0.2">
      <c r="A115" s="3" t="s">
        <v>629</v>
      </c>
    </row>
    <row r="116" spans="1:1" ht="38.25" x14ac:dyDescent="0.2">
      <c r="A116" s="3" t="s">
        <v>630</v>
      </c>
    </row>
    <row r="117" spans="1:1" ht="38.25" x14ac:dyDescent="0.2">
      <c r="A117" s="3" t="s">
        <v>126</v>
      </c>
    </row>
    <row r="118" spans="1:1" ht="25.5" x14ac:dyDescent="0.2">
      <c r="A118" s="3" t="s">
        <v>127</v>
      </c>
    </row>
    <row r="119" spans="1:1" x14ac:dyDescent="0.2">
      <c r="A119" s="3" t="s">
        <v>128</v>
      </c>
    </row>
    <row r="120" spans="1:1" ht="25.5" x14ac:dyDescent="0.2">
      <c r="A120" s="3" t="s">
        <v>129</v>
      </c>
    </row>
    <row r="121" spans="1:1" ht="38.25" x14ac:dyDescent="0.2">
      <c r="A121" s="3" t="s">
        <v>937</v>
      </c>
    </row>
    <row r="122" spans="1:1" ht="25.5" x14ac:dyDescent="0.2">
      <c r="A122" s="3" t="s">
        <v>130</v>
      </c>
    </row>
    <row r="123" spans="1:1" ht="25.5" x14ac:dyDescent="0.2">
      <c r="A123" s="3" t="s">
        <v>131</v>
      </c>
    </row>
    <row r="124" spans="1:1" ht="38.25" x14ac:dyDescent="0.2">
      <c r="A124" s="3" t="s">
        <v>938</v>
      </c>
    </row>
    <row r="125" spans="1:1" ht="25.5" x14ac:dyDescent="0.2">
      <c r="A125" s="3" t="s">
        <v>939</v>
      </c>
    </row>
    <row r="126" spans="1:1" ht="38.25" x14ac:dyDescent="0.2">
      <c r="A126" s="3" t="s">
        <v>872</v>
      </c>
    </row>
    <row r="127" spans="1:1" ht="25.5" x14ac:dyDescent="0.2">
      <c r="A127" s="3" t="s">
        <v>842</v>
      </c>
    </row>
    <row r="128" spans="1:1" ht="25.5" x14ac:dyDescent="0.2">
      <c r="A128" s="3" t="s">
        <v>734</v>
      </c>
    </row>
    <row r="129" spans="1:1" ht="25.5" x14ac:dyDescent="0.2">
      <c r="A129" s="3" t="s">
        <v>922</v>
      </c>
    </row>
    <row r="130" spans="1:1" ht="25.5" x14ac:dyDescent="0.2">
      <c r="A130" s="3" t="s">
        <v>940</v>
      </c>
    </row>
    <row r="131" spans="1:1" ht="38.25" x14ac:dyDescent="0.2">
      <c r="A131" s="3" t="s">
        <v>475</v>
      </c>
    </row>
    <row r="132" spans="1:1" x14ac:dyDescent="0.2"/>
    <row r="133" spans="1:1" x14ac:dyDescent="0.2">
      <c r="A133" s="7" t="s">
        <v>585</v>
      </c>
    </row>
    <row r="134" spans="1:1" x14ac:dyDescent="0.2"/>
    <row r="135" spans="1:1" x14ac:dyDescent="0.2">
      <c r="A135" s="10" t="s">
        <v>412</v>
      </c>
    </row>
    <row r="136" spans="1:1" ht="51" x14ac:dyDescent="0.2">
      <c r="A136" s="11" t="s">
        <v>770</v>
      </c>
    </row>
    <row r="137" spans="1:1" ht="25.5" x14ac:dyDescent="0.2">
      <c r="A137" s="3" t="s">
        <v>795</v>
      </c>
    </row>
    <row r="138" spans="1:1" ht="51" x14ac:dyDescent="0.2">
      <c r="A138" s="3" t="s">
        <v>771</v>
      </c>
    </row>
    <row r="139" spans="1:1" ht="25.5" x14ac:dyDescent="0.2">
      <c r="A139" s="11" t="s">
        <v>769</v>
      </c>
    </row>
    <row r="140" spans="1:1" ht="25.5" x14ac:dyDescent="0.2">
      <c r="A140" s="3" t="s">
        <v>586</v>
      </c>
    </row>
    <row r="141" spans="1:1" ht="38.25" x14ac:dyDescent="0.2">
      <c r="A141" s="3" t="s">
        <v>677</v>
      </c>
    </row>
    <row r="142" spans="1:1" ht="25.5" x14ac:dyDescent="0.2">
      <c r="A142" s="3" t="s">
        <v>437</v>
      </c>
    </row>
    <row r="143" spans="1:1" ht="25.5" x14ac:dyDescent="0.2">
      <c r="A143" s="3" t="s">
        <v>648</v>
      </c>
    </row>
    <row r="144" spans="1:1" ht="63.75" x14ac:dyDescent="0.2">
      <c r="A144" s="3" t="s">
        <v>438</v>
      </c>
    </row>
    <row r="145" spans="1:1" x14ac:dyDescent="0.2">
      <c r="A145" s="3" t="s">
        <v>429</v>
      </c>
    </row>
    <row r="146" spans="1:1" x14ac:dyDescent="0.2">
      <c r="A146" s="4" t="s">
        <v>576</v>
      </c>
    </row>
    <row r="147" spans="1:1" x14ac:dyDescent="0.2">
      <c r="A147" s="4" t="s">
        <v>577</v>
      </c>
    </row>
    <row r="148" spans="1:1" x14ac:dyDescent="0.2">
      <c r="A148" s="4" t="s">
        <v>578</v>
      </c>
    </row>
    <row r="149" spans="1:1" x14ac:dyDescent="0.2">
      <c r="A149" s="4" t="s">
        <v>579</v>
      </c>
    </row>
    <row r="150" spans="1:1" x14ac:dyDescent="0.2">
      <c r="A150" s="4" t="s">
        <v>580</v>
      </c>
    </row>
    <row r="151" spans="1:1" x14ac:dyDescent="0.2">
      <c r="A151" s="4" t="s">
        <v>581</v>
      </c>
    </row>
    <row r="152" spans="1:1" x14ac:dyDescent="0.2">
      <c r="A152" s="4" t="s">
        <v>582</v>
      </c>
    </row>
    <row r="153" spans="1:1" x14ac:dyDescent="0.2">
      <c r="A153" s="4" t="s">
        <v>583</v>
      </c>
    </row>
    <row r="154" spans="1:1" x14ac:dyDescent="0.2">
      <c r="A154" s="4" t="s">
        <v>584</v>
      </c>
    </row>
    <row r="155" spans="1:1" ht="25.5" x14ac:dyDescent="0.2">
      <c r="A155" s="3" t="s">
        <v>649</v>
      </c>
    </row>
    <row r="156" spans="1:1" ht="25.5" x14ac:dyDescent="0.2">
      <c r="A156" s="15" t="s">
        <v>1019</v>
      </c>
    </row>
    <row r="157" spans="1:1" ht="25.5" x14ac:dyDescent="0.2">
      <c r="A157" s="3" t="s">
        <v>689</v>
      </c>
    </row>
    <row r="158" spans="1:1" hidden="1" x14ac:dyDescent="0.2"/>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uler="0" topLeftCell="A52" zoomScaleNormal="100" workbookViewId="0">
      <selection activeCell="E23" sqref="E23"/>
    </sheetView>
  </sheetViews>
  <sheetFormatPr defaultColWidth="0" defaultRowHeight="12.75" zeroHeight="1" x14ac:dyDescent="0.2"/>
  <cols>
    <col min="1" max="1" width="4.42578125" style="24" customWidth="1"/>
    <col min="2" max="2" width="27.85546875" style="9" customWidth="1"/>
    <col min="3" max="3" width="12.42578125" style="9" customWidth="1"/>
    <col min="4" max="4" width="14.7109375" style="9" customWidth="1"/>
    <col min="5" max="6" width="15.42578125" style="9" customWidth="1"/>
    <col min="7" max="7" width="0.7109375" style="9" customWidth="1"/>
    <col min="8" max="16384" width="0" style="9" hidden="1"/>
  </cols>
  <sheetData>
    <row r="1" spans="1:6" ht="18" x14ac:dyDescent="0.2">
      <c r="A1" s="388" t="s">
        <v>243</v>
      </c>
      <c r="B1" s="388"/>
      <c r="C1" s="388"/>
      <c r="D1" s="388"/>
      <c r="E1" s="388"/>
      <c r="F1" s="388"/>
    </row>
    <row r="2" spans="1:6" x14ac:dyDescent="0.2"/>
    <row r="3" spans="1:6" ht="50.25" customHeight="1" x14ac:dyDescent="0.2">
      <c r="A3" s="16" t="s">
        <v>116</v>
      </c>
      <c r="B3" s="405" t="s">
        <v>972</v>
      </c>
      <c r="C3" s="406"/>
      <c r="D3" s="406"/>
      <c r="E3" s="406"/>
      <c r="F3" s="406"/>
    </row>
    <row r="4" spans="1:6" x14ac:dyDescent="0.2">
      <c r="A4" s="16" t="s">
        <v>116</v>
      </c>
      <c r="B4" s="17"/>
      <c r="C4" s="407" t="s">
        <v>244</v>
      </c>
      <c r="D4" s="407"/>
      <c r="E4" s="407" t="s">
        <v>245</v>
      </c>
      <c r="F4" s="407"/>
    </row>
    <row r="5" spans="1:6" x14ac:dyDescent="0.2">
      <c r="A5" s="16" t="s">
        <v>116</v>
      </c>
      <c r="B5" s="78"/>
      <c r="C5" s="77" t="s">
        <v>246</v>
      </c>
      <c r="D5" s="77" t="s">
        <v>247</v>
      </c>
      <c r="E5" s="77" t="s">
        <v>246</v>
      </c>
      <c r="F5" s="77" t="s">
        <v>247</v>
      </c>
    </row>
    <row r="6" spans="1:6" x14ac:dyDescent="0.2">
      <c r="A6" s="16" t="s">
        <v>116</v>
      </c>
      <c r="B6" s="22" t="s">
        <v>248</v>
      </c>
      <c r="C6" s="79"/>
      <c r="D6" s="79"/>
      <c r="E6" s="79"/>
      <c r="F6" s="79"/>
    </row>
    <row r="7" spans="1:6" ht="25.5" x14ac:dyDescent="0.2">
      <c r="A7" s="16" t="s">
        <v>116</v>
      </c>
      <c r="B7" s="80" t="s">
        <v>249</v>
      </c>
      <c r="C7" s="9">
        <v>1821</v>
      </c>
      <c r="D7" s="81">
        <v>1977</v>
      </c>
      <c r="E7" s="81">
        <v>1</v>
      </c>
      <c r="F7" s="81">
        <v>0</v>
      </c>
    </row>
    <row r="8" spans="1:6" x14ac:dyDescent="0.2">
      <c r="A8" s="16" t="s">
        <v>116</v>
      </c>
      <c r="B8" s="19" t="s">
        <v>250</v>
      </c>
      <c r="C8" s="81">
        <v>438</v>
      </c>
      <c r="D8" s="81">
        <v>270</v>
      </c>
      <c r="E8" s="81">
        <v>14</v>
      </c>
      <c r="F8" s="81">
        <v>3</v>
      </c>
    </row>
    <row r="9" spans="1:6" x14ac:dyDescent="0.2">
      <c r="A9" s="16" t="s">
        <v>116</v>
      </c>
      <c r="B9" s="19" t="s">
        <v>251</v>
      </c>
      <c r="C9" s="81">
        <v>5666</v>
      </c>
      <c r="D9" s="81">
        <v>5937</v>
      </c>
      <c r="E9" s="81">
        <v>245</v>
      </c>
      <c r="F9" s="81">
        <v>225</v>
      </c>
    </row>
    <row r="10" spans="1:6" x14ac:dyDescent="0.2">
      <c r="A10" s="16" t="s">
        <v>116</v>
      </c>
      <c r="B10" s="82" t="s">
        <v>252</v>
      </c>
      <c r="C10" s="83">
        <f>SUM(C7:C9)</f>
        <v>7925</v>
      </c>
      <c r="D10" s="83">
        <f>SUM(D7:D9)</f>
        <v>8184</v>
      </c>
      <c r="E10" s="83">
        <f>SUM(E7:E9)</f>
        <v>260</v>
      </c>
      <c r="F10" s="83">
        <f>SUM(F7:F9)</f>
        <v>228</v>
      </c>
    </row>
    <row r="11" spans="1:6" ht="25.5" x14ac:dyDescent="0.2">
      <c r="A11" s="16" t="s">
        <v>116</v>
      </c>
      <c r="B11" s="80" t="s">
        <v>406</v>
      </c>
      <c r="C11" s="81">
        <v>175</v>
      </c>
      <c r="D11" s="81">
        <v>150</v>
      </c>
      <c r="E11" s="81">
        <v>21</v>
      </c>
      <c r="F11" s="81">
        <v>38</v>
      </c>
    </row>
    <row r="12" spans="1:6" x14ac:dyDescent="0.2">
      <c r="A12" s="16" t="s">
        <v>116</v>
      </c>
      <c r="B12" s="82" t="s">
        <v>407</v>
      </c>
      <c r="C12" s="83">
        <f>SUM(C10:C11)</f>
        <v>8100</v>
      </c>
      <c r="D12" s="83">
        <f>SUM(D10:D11)</f>
        <v>8334</v>
      </c>
      <c r="E12" s="83">
        <f>SUM(E10:E11)</f>
        <v>281</v>
      </c>
      <c r="F12" s="83">
        <f>SUM(F10:F11)</f>
        <v>266</v>
      </c>
    </row>
    <row r="13" spans="1:6" x14ac:dyDescent="0.2">
      <c r="A13" s="16" t="s">
        <v>116</v>
      </c>
      <c r="B13" s="22" t="s">
        <v>757</v>
      </c>
      <c r="C13" s="84"/>
      <c r="D13" s="84"/>
      <c r="E13" s="84"/>
      <c r="F13" s="84"/>
    </row>
    <row r="14" spans="1:6" x14ac:dyDescent="0.2">
      <c r="A14" s="16" t="s">
        <v>116</v>
      </c>
      <c r="B14" s="19" t="s">
        <v>758</v>
      </c>
      <c r="C14" s="85">
        <v>158</v>
      </c>
      <c r="D14" s="85">
        <v>197</v>
      </c>
      <c r="E14" s="85">
        <v>46</v>
      </c>
      <c r="F14" s="85">
        <v>68</v>
      </c>
    </row>
    <row r="15" spans="1:6" x14ac:dyDescent="0.2">
      <c r="A15" s="16" t="s">
        <v>116</v>
      </c>
      <c r="B15" s="19" t="s">
        <v>251</v>
      </c>
      <c r="C15" s="85">
        <v>248</v>
      </c>
      <c r="D15" s="85">
        <v>354</v>
      </c>
      <c r="E15" s="85">
        <v>277</v>
      </c>
      <c r="F15" s="85">
        <v>947</v>
      </c>
    </row>
    <row r="16" spans="1:6" ht="25.5" x14ac:dyDescent="0.2">
      <c r="A16" s="16" t="s">
        <v>116</v>
      </c>
      <c r="B16" s="80" t="s">
        <v>759</v>
      </c>
      <c r="C16" s="85">
        <v>3</v>
      </c>
      <c r="D16" s="85">
        <v>5</v>
      </c>
      <c r="E16" s="85">
        <v>94</v>
      </c>
      <c r="F16" s="85">
        <v>319</v>
      </c>
    </row>
    <row r="17" spans="1:6" x14ac:dyDescent="0.2">
      <c r="A17" s="16" t="s">
        <v>116</v>
      </c>
      <c r="B17" s="82" t="s">
        <v>760</v>
      </c>
      <c r="C17" s="86">
        <f>SUM(C14:C16)</f>
        <v>409</v>
      </c>
      <c r="D17" s="86">
        <f>SUM(D14:D16)</f>
        <v>556</v>
      </c>
      <c r="E17" s="86">
        <f>SUM(E14:E16)</f>
        <v>417</v>
      </c>
      <c r="F17" s="86">
        <f>SUM(F14:F16)</f>
        <v>1334</v>
      </c>
    </row>
    <row r="18" spans="1:6" x14ac:dyDescent="0.2">
      <c r="A18" s="16" t="s">
        <v>116</v>
      </c>
      <c r="B18" s="389" t="s">
        <v>761</v>
      </c>
      <c r="C18" s="389"/>
      <c r="D18" s="389"/>
      <c r="E18" s="389"/>
      <c r="F18" s="87">
        <f>SUM(C12:F12)</f>
        <v>16981</v>
      </c>
    </row>
    <row r="19" spans="1:6" x14ac:dyDescent="0.2">
      <c r="A19" s="16" t="s">
        <v>116</v>
      </c>
      <c r="B19" s="398" t="s">
        <v>544</v>
      </c>
      <c r="C19" s="398"/>
      <c r="D19" s="398"/>
      <c r="E19" s="398"/>
      <c r="F19" s="89">
        <f>SUM(C17:F17)</f>
        <v>2716</v>
      </c>
    </row>
    <row r="20" spans="1:6" x14ac:dyDescent="0.2">
      <c r="A20" s="16" t="s">
        <v>116</v>
      </c>
      <c r="B20" s="409" t="s">
        <v>762</v>
      </c>
      <c r="C20" s="409"/>
      <c r="D20" s="409"/>
      <c r="E20" s="409"/>
      <c r="F20" s="90">
        <f>SUM(F18:F19)</f>
        <v>19697</v>
      </c>
    </row>
    <row r="21" spans="1:6" x14ac:dyDescent="0.2"/>
    <row r="22" spans="1:6" ht="91.5" customHeight="1" x14ac:dyDescent="0.2">
      <c r="A22" s="16" t="s">
        <v>117</v>
      </c>
      <c r="B22" s="405" t="s">
        <v>973</v>
      </c>
      <c r="C22" s="406"/>
      <c r="D22" s="406"/>
      <c r="E22" s="406"/>
      <c r="F22" s="406"/>
    </row>
    <row r="23" spans="1:6" ht="60" x14ac:dyDescent="0.2">
      <c r="A23" s="16" t="s">
        <v>117</v>
      </c>
      <c r="B23" s="410"/>
      <c r="C23" s="410"/>
      <c r="D23" s="18" t="s">
        <v>763</v>
      </c>
      <c r="E23" s="18" t="s">
        <v>400</v>
      </c>
      <c r="F23" s="18" t="s">
        <v>115</v>
      </c>
    </row>
    <row r="24" spans="1:6" x14ac:dyDescent="0.2">
      <c r="A24" s="16" t="s">
        <v>117</v>
      </c>
      <c r="B24" s="411" t="s">
        <v>764</v>
      </c>
      <c r="C24" s="411"/>
      <c r="D24" s="20">
        <v>283</v>
      </c>
      <c r="E24" s="20">
        <v>1960</v>
      </c>
      <c r="F24" s="20">
        <v>2279</v>
      </c>
    </row>
    <row r="25" spans="1:6" x14ac:dyDescent="0.2">
      <c r="A25" s="16" t="s">
        <v>117</v>
      </c>
      <c r="B25" s="413" t="s">
        <v>916</v>
      </c>
      <c r="C25" s="414"/>
      <c r="D25" s="20">
        <v>183</v>
      </c>
      <c r="E25" s="20">
        <v>679</v>
      </c>
      <c r="F25" s="20">
        <v>681</v>
      </c>
    </row>
    <row r="26" spans="1:6" x14ac:dyDescent="0.2">
      <c r="A26" s="16" t="s">
        <v>117</v>
      </c>
      <c r="B26" s="412" t="s">
        <v>0</v>
      </c>
      <c r="C26" s="412"/>
      <c r="D26" s="20">
        <v>149</v>
      </c>
      <c r="E26" s="20">
        <v>521</v>
      </c>
      <c r="F26" s="20">
        <v>521</v>
      </c>
    </row>
    <row r="27" spans="1:6" x14ac:dyDescent="0.2">
      <c r="A27" s="16" t="s">
        <v>117</v>
      </c>
      <c r="B27" s="413" t="s">
        <v>98</v>
      </c>
      <c r="C27" s="414"/>
      <c r="D27" s="20">
        <v>2909</v>
      </c>
      <c r="E27" s="20">
        <v>12418</v>
      </c>
      <c r="F27" s="20">
        <v>12470</v>
      </c>
    </row>
    <row r="28" spans="1:6" ht="15" customHeight="1" x14ac:dyDescent="0.2">
      <c r="A28" s="16" t="s">
        <v>117</v>
      </c>
      <c r="B28" s="412" t="s">
        <v>1</v>
      </c>
      <c r="C28" s="412"/>
      <c r="D28" s="20">
        <v>9</v>
      </c>
      <c r="E28" s="20">
        <v>35</v>
      </c>
      <c r="F28" s="20">
        <v>35</v>
      </c>
    </row>
    <row r="29" spans="1:6" x14ac:dyDescent="0.2">
      <c r="A29" s="16" t="s">
        <v>117</v>
      </c>
      <c r="B29" s="412" t="s">
        <v>2</v>
      </c>
      <c r="C29" s="412"/>
      <c r="D29" s="20">
        <v>88</v>
      </c>
      <c r="E29" s="20">
        <v>359</v>
      </c>
      <c r="F29" s="20">
        <v>361</v>
      </c>
    </row>
    <row r="30" spans="1:6" ht="26.25" customHeight="1" x14ac:dyDescent="0.2">
      <c r="A30" s="16" t="s">
        <v>117</v>
      </c>
      <c r="B30" s="415" t="s">
        <v>3</v>
      </c>
      <c r="C30" s="416"/>
      <c r="D30" s="20">
        <v>3</v>
      </c>
      <c r="E30" s="20">
        <v>5</v>
      </c>
      <c r="F30" s="20">
        <v>5</v>
      </c>
    </row>
    <row r="31" spans="1:6" x14ac:dyDescent="0.2">
      <c r="A31" s="16" t="s">
        <v>117</v>
      </c>
      <c r="B31" s="412" t="s">
        <v>4</v>
      </c>
      <c r="C31" s="412"/>
      <c r="D31" s="20">
        <v>160</v>
      </c>
      <c r="E31" s="20">
        <v>553</v>
      </c>
      <c r="F31" s="20">
        <v>555</v>
      </c>
    </row>
    <row r="32" spans="1:6" x14ac:dyDescent="0.2">
      <c r="A32" s="16" t="s">
        <v>117</v>
      </c>
      <c r="B32" s="412" t="s">
        <v>5</v>
      </c>
      <c r="C32" s="412"/>
      <c r="D32" s="20">
        <v>15</v>
      </c>
      <c r="E32" s="20">
        <v>67</v>
      </c>
      <c r="F32" s="20">
        <v>74</v>
      </c>
    </row>
    <row r="33" spans="1:6" x14ac:dyDescent="0.2">
      <c r="A33" s="16" t="s">
        <v>117</v>
      </c>
      <c r="B33" s="417" t="s">
        <v>99</v>
      </c>
      <c r="C33" s="417"/>
      <c r="D33" s="23">
        <f>SUM(D24:D32)</f>
        <v>3799</v>
      </c>
      <c r="E33" s="23">
        <f>SUM(E24:E32)</f>
        <v>16597</v>
      </c>
      <c r="F33" s="23">
        <f>SUM(F24:F32)</f>
        <v>16981</v>
      </c>
    </row>
    <row r="34" spans="1:6" x14ac:dyDescent="0.2"/>
    <row r="35" spans="1:6" ht="15.75" x14ac:dyDescent="0.25">
      <c r="B35" s="91" t="s">
        <v>100</v>
      </c>
    </row>
    <row r="36" spans="1:6" x14ac:dyDescent="0.2">
      <c r="A36" s="16" t="s">
        <v>118</v>
      </c>
      <c r="B36" s="25" t="s">
        <v>974</v>
      </c>
      <c r="F36" s="92"/>
    </row>
    <row r="37" spans="1:6" x14ac:dyDescent="0.2">
      <c r="A37" s="16" t="s">
        <v>118</v>
      </c>
      <c r="B37" s="54" t="s">
        <v>101</v>
      </c>
      <c r="C37" s="93">
        <v>60</v>
      </c>
      <c r="F37" s="92"/>
    </row>
    <row r="38" spans="1:6" x14ac:dyDescent="0.2">
      <c r="A38" s="16" t="s">
        <v>118</v>
      </c>
      <c r="B38" s="54" t="s">
        <v>102</v>
      </c>
      <c r="C38" s="93"/>
      <c r="F38" s="92"/>
    </row>
    <row r="39" spans="1:6" x14ac:dyDescent="0.2">
      <c r="A39" s="16" t="s">
        <v>118</v>
      </c>
      <c r="B39" s="54" t="s">
        <v>103</v>
      </c>
      <c r="C39" s="93">
        <v>4312</v>
      </c>
      <c r="F39" s="92"/>
    </row>
    <row r="40" spans="1:6" x14ac:dyDescent="0.2">
      <c r="A40" s="16" t="s">
        <v>118</v>
      </c>
      <c r="B40" s="54" t="s">
        <v>684</v>
      </c>
      <c r="C40" s="93"/>
      <c r="F40" s="92"/>
    </row>
    <row r="41" spans="1:6" x14ac:dyDescent="0.2">
      <c r="A41" s="16" t="s">
        <v>118</v>
      </c>
      <c r="B41" s="54" t="s">
        <v>104</v>
      </c>
      <c r="C41" s="93">
        <v>680</v>
      </c>
      <c r="F41" s="92"/>
    </row>
    <row r="42" spans="1:6" x14ac:dyDescent="0.2">
      <c r="A42" s="16" t="s">
        <v>118</v>
      </c>
      <c r="B42" s="54" t="s">
        <v>105</v>
      </c>
      <c r="C42" s="93"/>
      <c r="F42" s="92"/>
    </row>
    <row r="43" spans="1:6" ht="25.5" x14ac:dyDescent="0.2">
      <c r="A43" s="16" t="s">
        <v>118</v>
      </c>
      <c r="B43" s="73" t="s">
        <v>545</v>
      </c>
      <c r="C43" s="93">
        <v>58</v>
      </c>
      <c r="F43" s="92"/>
    </row>
    <row r="44" spans="1:6" ht="25.5" x14ac:dyDescent="0.2">
      <c r="A44" s="16" t="s">
        <v>118</v>
      </c>
      <c r="B44" s="73" t="s">
        <v>546</v>
      </c>
      <c r="C44" s="93"/>
      <c r="F44" s="92"/>
    </row>
    <row r="45" spans="1:6" x14ac:dyDescent="0.2">
      <c r="A45" s="16" t="s">
        <v>118</v>
      </c>
      <c r="B45" s="74" t="s">
        <v>547</v>
      </c>
      <c r="C45" s="93"/>
      <c r="F45" s="92"/>
    </row>
    <row r="46" spans="1:6" x14ac:dyDescent="0.2"/>
    <row r="47" spans="1:6" ht="15.75" x14ac:dyDescent="0.2">
      <c r="B47" s="94" t="s">
        <v>106</v>
      </c>
      <c r="C47" s="95"/>
      <c r="D47" s="95"/>
      <c r="E47" s="95"/>
      <c r="F47" s="95"/>
    </row>
    <row r="48" spans="1:6" ht="54.75" customHeight="1" x14ac:dyDescent="0.2">
      <c r="B48" s="408" t="s">
        <v>943</v>
      </c>
      <c r="C48" s="408"/>
      <c r="D48" s="408"/>
      <c r="E48" s="408"/>
      <c r="F48" s="408"/>
    </row>
    <row r="49" spans="1:6" x14ac:dyDescent="0.2">
      <c r="A49" s="26"/>
      <c r="B49" s="95"/>
      <c r="C49" s="95"/>
      <c r="D49" s="95"/>
      <c r="E49" s="95"/>
      <c r="F49" s="95"/>
    </row>
    <row r="50" spans="1:6" x14ac:dyDescent="0.2">
      <c r="B50" s="419" t="s">
        <v>360</v>
      </c>
      <c r="C50" s="420"/>
      <c r="D50" s="96"/>
      <c r="E50" s="96"/>
      <c r="F50" s="96"/>
    </row>
    <row r="51" spans="1:6" x14ac:dyDescent="0.2">
      <c r="B51" s="96"/>
      <c r="C51" s="96"/>
      <c r="D51" s="96"/>
      <c r="E51" s="96"/>
      <c r="F51" s="96"/>
    </row>
    <row r="52" spans="1:6" ht="42.75" customHeight="1" x14ac:dyDescent="0.2">
      <c r="B52" s="408" t="s">
        <v>975</v>
      </c>
      <c r="C52" s="408"/>
      <c r="D52" s="408"/>
      <c r="E52" s="408"/>
      <c r="F52" s="96"/>
    </row>
    <row r="53" spans="1:6" x14ac:dyDescent="0.2">
      <c r="B53" s="95"/>
      <c r="C53" s="95"/>
      <c r="D53" s="95"/>
      <c r="E53" s="95"/>
      <c r="F53" s="96"/>
    </row>
    <row r="54" spans="1:6" x14ac:dyDescent="0.2">
      <c r="B54" s="97" t="s">
        <v>976</v>
      </c>
      <c r="C54" s="95"/>
      <c r="D54" s="95"/>
      <c r="E54" s="95"/>
      <c r="F54" s="96"/>
    </row>
    <row r="55" spans="1:6" ht="48" customHeight="1" x14ac:dyDescent="0.2">
      <c r="B55" s="408" t="s">
        <v>977</v>
      </c>
      <c r="C55" s="408"/>
      <c r="D55" s="408"/>
      <c r="E55" s="408"/>
      <c r="F55" s="408"/>
    </row>
    <row r="56" spans="1:6" ht="38.25" customHeight="1" x14ac:dyDescent="0.2">
      <c r="A56" s="16" t="s">
        <v>119</v>
      </c>
      <c r="B56" s="403" t="s">
        <v>978</v>
      </c>
      <c r="C56" s="404"/>
      <c r="D56" s="404"/>
      <c r="E56" s="403"/>
      <c r="F56" s="20">
        <v>3575</v>
      </c>
    </row>
    <row r="57" spans="1:6" ht="65.25" customHeight="1" x14ac:dyDescent="0.2">
      <c r="A57" s="16" t="s">
        <v>120</v>
      </c>
      <c r="B57" s="400" t="s">
        <v>979</v>
      </c>
      <c r="C57" s="401"/>
      <c r="D57" s="401"/>
      <c r="E57" s="402"/>
      <c r="F57" s="20">
        <v>4</v>
      </c>
    </row>
    <row r="58" spans="1:6" ht="35.25" customHeight="1" x14ac:dyDescent="0.2">
      <c r="A58" s="16" t="s">
        <v>121</v>
      </c>
      <c r="B58" s="393" t="s">
        <v>980</v>
      </c>
      <c r="C58" s="394"/>
      <c r="D58" s="394"/>
      <c r="E58" s="395"/>
      <c r="F58" s="20">
        <f>F56-F57</f>
        <v>3571</v>
      </c>
    </row>
    <row r="59" spans="1:6" ht="36" customHeight="1" x14ac:dyDescent="0.2">
      <c r="A59" s="16" t="s">
        <v>122</v>
      </c>
      <c r="B59" s="393" t="s">
        <v>981</v>
      </c>
      <c r="C59" s="394"/>
      <c r="D59" s="394"/>
      <c r="E59" s="395"/>
      <c r="F59" s="20">
        <v>2367</v>
      </c>
    </row>
    <row r="60" spans="1:6" ht="35.25" customHeight="1" x14ac:dyDescent="0.2">
      <c r="A60" s="16" t="s">
        <v>123</v>
      </c>
      <c r="B60" s="393" t="s">
        <v>982</v>
      </c>
      <c r="C60" s="394"/>
      <c r="D60" s="394"/>
      <c r="E60" s="395"/>
      <c r="F60" s="20">
        <v>394</v>
      </c>
    </row>
    <row r="61" spans="1:6" ht="38.25" customHeight="1" x14ac:dyDescent="0.2">
      <c r="A61" s="16" t="s">
        <v>124</v>
      </c>
      <c r="B61" s="400" t="s">
        <v>983</v>
      </c>
      <c r="C61" s="401"/>
      <c r="D61" s="401"/>
      <c r="E61" s="402"/>
      <c r="F61" s="20">
        <v>40</v>
      </c>
    </row>
    <row r="62" spans="1:6" ht="26.25" customHeight="1" x14ac:dyDescent="0.2">
      <c r="A62" s="16" t="s">
        <v>125</v>
      </c>
      <c r="B62" s="393" t="s">
        <v>361</v>
      </c>
      <c r="C62" s="394"/>
      <c r="D62" s="394"/>
      <c r="E62" s="395"/>
      <c r="F62" s="20">
        <f>SUM(F59:F61)</f>
        <v>2801</v>
      </c>
    </row>
    <row r="63" spans="1:6" ht="25.5" customHeight="1" x14ac:dyDescent="0.2">
      <c r="A63" s="16" t="s">
        <v>650</v>
      </c>
      <c r="B63" s="393" t="s">
        <v>984</v>
      </c>
      <c r="C63" s="394"/>
      <c r="D63" s="394"/>
      <c r="E63" s="395"/>
      <c r="F63" s="98">
        <f>F62/F58</f>
        <v>0.78437412489498737</v>
      </c>
    </row>
    <row r="64" spans="1:6" ht="27.75" customHeight="1" x14ac:dyDescent="0.2">
      <c r="B64" s="95"/>
      <c r="C64" s="95"/>
      <c r="D64" s="95"/>
      <c r="E64" s="95"/>
      <c r="F64" s="96"/>
    </row>
    <row r="65" spans="1:6" ht="30.75" customHeight="1" x14ac:dyDescent="0.2">
      <c r="A65" s="99"/>
      <c r="B65" s="100" t="s">
        <v>944</v>
      </c>
      <c r="C65" s="96"/>
      <c r="D65" s="96"/>
      <c r="E65" s="96"/>
      <c r="F65" s="96"/>
    </row>
    <row r="66" spans="1:6" ht="42" customHeight="1" x14ac:dyDescent="0.2">
      <c r="B66" s="408" t="s">
        <v>945</v>
      </c>
      <c r="C66" s="408"/>
      <c r="D66" s="408"/>
      <c r="E66" s="408"/>
      <c r="F66" s="408"/>
    </row>
    <row r="67" spans="1:6" ht="37.5" customHeight="1" x14ac:dyDescent="0.2">
      <c r="A67" s="16" t="s">
        <v>119</v>
      </c>
      <c r="B67" s="403" t="s">
        <v>941</v>
      </c>
      <c r="C67" s="404"/>
      <c r="D67" s="404"/>
      <c r="E67" s="403"/>
      <c r="F67" s="20">
        <v>3222</v>
      </c>
    </row>
    <row r="68" spans="1:6" ht="57.75" customHeight="1" x14ac:dyDescent="0.2">
      <c r="A68" s="16" t="s">
        <v>120</v>
      </c>
      <c r="B68" s="400" t="s">
        <v>946</v>
      </c>
      <c r="C68" s="401"/>
      <c r="D68" s="401"/>
      <c r="E68" s="402"/>
      <c r="F68" s="20">
        <v>3</v>
      </c>
    </row>
    <row r="69" spans="1:6" ht="31.5" customHeight="1" x14ac:dyDescent="0.2">
      <c r="A69" s="16" t="s">
        <v>121</v>
      </c>
      <c r="B69" s="393" t="s">
        <v>947</v>
      </c>
      <c r="C69" s="394"/>
      <c r="D69" s="394"/>
      <c r="E69" s="395"/>
      <c r="F69" s="20">
        <f>F67-F68</f>
        <v>3219</v>
      </c>
    </row>
    <row r="70" spans="1:6" ht="39.75" customHeight="1" x14ac:dyDescent="0.2">
      <c r="A70" s="16" t="s">
        <v>122</v>
      </c>
      <c r="B70" s="393" t="s">
        <v>949</v>
      </c>
      <c r="C70" s="394"/>
      <c r="D70" s="394"/>
      <c r="E70" s="395"/>
      <c r="F70" s="20">
        <v>2104</v>
      </c>
    </row>
    <row r="71" spans="1:6" ht="27" customHeight="1" x14ac:dyDescent="0.2">
      <c r="A71" s="16" t="s">
        <v>123</v>
      </c>
      <c r="B71" s="393" t="s">
        <v>950</v>
      </c>
      <c r="C71" s="394"/>
      <c r="D71" s="394"/>
      <c r="E71" s="395"/>
      <c r="F71" s="20">
        <v>418</v>
      </c>
    </row>
    <row r="72" spans="1:6" ht="41.25" customHeight="1" x14ac:dyDescent="0.2">
      <c r="A72" s="16" t="s">
        <v>124</v>
      </c>
      <c r="B72" s="400" t="s">
        <v>942</v>
      </c>
      <c r="C72" s="401"/>
      <c r="D72" s="401"/>
      <c r="E72" s="402"/>
      <c r="F72" s="20">
        <v>50</v>
      </c>
    </row>
    <row r="73" spans="1:6" ht="26.25" customHeight="1" x14ac:dyDescent="0.2">
      <c r="A73" s="16" t="s">
        <v>125</v>
      </c>
      <c r="B73" s="393" t="s">
        <v>361</v>
      </c>
      <c r="C73" s="394"/>
      <c r="D73" s="394"/>
      <c r="E73" s="395"/>
      <c r="F73" s="20">
        <f>SUM(F70:F72)</f>
        <v>2572</v>
      </c>
    </row>
    <row r="74" spans="1:6" ht="25.5" customHeight="1" x14ac:dyDescent="0.2">
      <c r="A74" s="16" t="s">
        <v>650</v>
      </c>
      <c r="B74" s="393" t="s">
        <v>948</v>
      </c>
      <c r="C74" s="394"/>
      <c r="D74" s="394"/>
      <c r="E74" s="395"/>
      <c r="F74" s="98">
        <f>F73/F69</f>
        <v>0.79900590245417835</v>
      </c>
    </row>
    <row r="75" spans="1:6" ht="27.75" customHeight="1" x14ac:dyDescent="0.2">
      <c r="F75" s="101"/>
    </row>
    <row r="76" spans="1:6" ht="30.75" customHeight="1" x14ac:dyDescent="0.2">
      <c r="B76" s="25" t="s">
        <v>471</v>
      </c>
      <c r="F76" s="101"/>
    </row>
    <row r="77" spans="1:6" ht="14.25" customHeight="1" x14ac:dyDescent="0.2">
      <c r="F77" s="101"/>
    </row>
    <row r="78" spans="1:6" ht="27" customHeight="1" x14ac:dyDescent="0.2">
      <c r="B78" s="418" t="s">
        <v>985</v>
      </c>
      <c r="C78" s="418"/>
      <c r="D78" s="418"/>
      <c r="E78" s="418"/>
      <c r="F78" s="101"/>
    </row>
    <row r="79" spans="1:6" x14ac:dyDescent="0.2">
      <c r="F79" s="101"/>
    </row>
    <row r="80" spans="1:6" x14ac:dyDescent="0.2">
      <c r="B80" s="102" t="s">
        <v>986</v>
      </c>
      <c r="F80" s="101"/>
    </row>
    <row r="81" spans="1:6" ht="17.25" customHeight="1" x14ac:dyDescent="0.2">
      <c r="A81" s="16" t="s">
        <v>108</v>
      </c>
      <c r="B81" s="399" t="s">
        <v>987</v>
      </c>
      <c r="C81" s="399"/>
      <c r="D81" s="399"/>
      <c r="E81" s="399"/>
      <c r="F81" s="104"/>
    </row>
    <row r="82" spans="1:6" ht="57" customHeight="1" x14ac:dyDescent="0.2">
      <c r="A82" s="105" t="s">
        <v>362</v>
      </c>
      <c r="B82" s="399" t="s">
        <v>988</v>
      </c>
      <c r="C82" s="399"/>
      <c r="D82" s="399"/>
      <c r="E82" s="399"/>
      <c r="F82" s="104"/>
    </row>
    <row r="83" spans="1:6" ht="30.75" customHeight="1" x14ac:dyDescent="0.2">
      <c r="A83" s="105" t="s">
        <v>363</v>
      </c>
      <c r="B83" s="399" t="s">
        <v>989</v>
      </c>
      <c r="C83" s="399"/>
      <c r="D83" s="399"/>
      <c r="E83" s="399"/>
      <c r="F83" s="104">
        <f>F81-F82</f>
        <v>0</v>
      </c>
    </row>
    <row r="84" spans="1:6" ht="23.25" customHeight="1" x14ac:dyDescent="0.2">
      <c r="A84" s="105" t="s">
        <v>364</v>
      </c>
      <c r="B84" s="399" t="s">
        <v>371</v>
      </c>
      <c r="C84" s="399"/>
      <c r="D84" s="399"/>
      <c r="E84" s="399"/>
      <c r="F84" s="104"/>
    </row>
    <row r="85" spans="1:6" ht="21.75" customHeight="1" x14ac:dyDescent="0.2">
      <c r="A85" s="16" t="s">
        <v>365</v>
      </c>
      <c r="B85" s="399" t="s">
        <v>372</v>
      </c>
      <c r="C85" s="399"/>
      <c r="D85" s="399"/>
      <c r="E85" s="399"/>
      <c r="F85" s="104"/>
    </row>
    <row r="86" spans="1:6" ht="24.75" customHeight="1" x14ac:dyDescent="0.2">
      <c r="A86" s="16" t="s">
        <v>366</v>
      </c>
      <c r="B86" s="399" t="s">
        <v>373</v>
      </c>
      <c r="C86" s="399"/>
      <c r="D86" s="399"/>
      <c r="E86" s="399"/>
      <c r="F86" s="104"/>
    </row>
    <row r="87" spans="1:6" ht="30" customHeight="1" x14ac:dyDescent="0.2">
      <c r="A87" s="16" t="s">
        <v>367</v>
      </c>
      <c r="B87" s="399" t="s">
        <v>374</v>
      </c>
      <c r="C87" s="399"/>
      <c r="D87" s="399"/>
      <c r="E87" s="399"/>
      <c r="F87" s="104"/>
    </row>
    <row r="88" spans="1:6" x14ac:dyDescent="0.2">
      <c r="A88" s="16" t="s">
        <v>368</v>
      </c>
      <c r="B88" s="399" t="s">
        <v>375</v>
      </c>
      <c r="C88" s="399"/>
      <c r="D88" s="399"/>
      <c r="E88" s="399"/>
      <c r="F88" s="104"/>
    </row>
    <row r="89" spans="1:6" x14ac:dyDescent="0.2">
      <c r="A89" s="16" t="s">
        <v>369</v>
      </c>
      <c r="B89" s="399" t="s">
        <v>376</v>
      </c>
      <c r="C89" s="399"/>
      <c r="D89" s="399"/>
      <c r="E89" s="399"/>
      <c r="F89" s="104"/>
    </row>
    <row r="90" spans="1:6" x14ac:dyDescent="0.2">
      <c r="A90" s="16" t="s">
        <v>370</v>
      </c>
      <c r="B90" s="399" t="s">
        <v>377</v>
      </c>
      <c r="C90" s="399"/>
      <c r="D90" s="399"/>
      <c r="E90" s="399"/>
      <c r="F90" s="104"/>
    </row>
    <row r="91" spans="1:6" ht="25.5" customHeight="1" x14ac:dyDescent="0.2">
      <c r="A91" s="16"/>
      <c r="B91" s="39"/>
      <c r="C91" s="39"/>
      <c r="D91" s="39"/>
      <c r="E91" s="39"/>
      <c r="F91" s="106"/>
    </row>
    <row r="92" spans="1:6" x14ac:dyDescent="0.2">
      <c r="B92" s="102" t="s">
        <v>951</v>
      </c>
      <c r="F92" s="101"/>
    </row>
    <row r="93" spans="1:6" ht="18.75" customHeight="1" x14ac:dyDescent="0.2">
      <c r="A93" s="16" t="s">
        <v>108</v>
      </c>
      <c r="B93" s="399" t="s">
        <v>952</v>
      </c>
      <c r="C93" s="399"/>
      <c r="D93" s="399"/>
      <c r="E93" s="399"/>
      <c r="F93" s="104"/>
    </row>
    <row r="94" spans="1:6" ht="53.25" customHeight="1" x14ac:dyDescent="0.2">
      <c r="A94" s="105" t="s">
        <v>362</v>
      </c>
      <c r="B94" s="399" t="s">
        <v>953</v>
      </c>
      <c r="C94" s="399"/>
      <c r="D94" s="399"/>
      <c r="E94" s="399"/>
      <c r="F94" s="104"/>
    </row>
    <row r="95" spans="1:6" ht="30" customHeight="1" x14ac:dyDescent="0.2">
      <c r="A95" s="105" t="s">
        <v>363</v>
      </c>
      <c r="B95" s="399" t="s">
        <v>954</v>
      </c>
      <c r="C95" s="399"/>
      <c r="D95" s="399"/>
      <c r="E95" s="399"/>
      <c r="F95" s="104">
        <f>F93-F94</f>
        <v>0</v>
      </c>
    </row>
    <row r="96" spans="1:6" x14ac:dyDescent="0.2">
      <c r="A96" s="105" t="s">
        <v>364</v>
      </c>
      <c r="B96" s="399" t="s">
        <v>371</v>
      </c>
      <c r="C96" s="399"/>
      <c r="D96" s="399"/>
      <c r="E96" s="399"/>
      <c r="F96" s="104"/>
    </row>
    <row r="97" spans="1:6" x14ac:dyDescent="0.2">
      <c r="A97" s="16" t="s">
        <v>365</v>
      </c>
      <c r="B97" s="399" t="s">
        <v>372</v>
      </c>
      <c r="C97" s="399"/>
      <c r="D97" s="399"/>
      <c r="E97" s="399"/>
      <c r="F97" s="104"/>
    </row>
    <row r="98" spans="1:6" ht="23.25" customHeight="1" x14ac:dyDescent="0.2">
      <c r="A98" s="16" t="s">
        <v>366</v>
      </c>
      <c r="B98" s="399" t="s">
        <v>373</v>
      </c>
      <c r="C98" s="399"/>
      <c r="D98" s="399"/>
      <c r="E98" s="399"/>
      <c r="F98" s="104"/>
    </row>
    <row r="99" spans="1:6" ht="27.75" customHeight="1" x14ac:dyDescent="0.2">
      <c r="A99" s="16" t="s">
        <v>367</v>
      </c>
      <c r="B99" s="399" t="s">
        <v>374</v>
      </c>
      <c r="C99" s="399"/>
      <c r="D99" s="399"/>
      <c r="E99" s="399"/>
      <c r="F99" s="104"/>
    </row>
    <row r="100" spans="1:6" x14ac:dyDescent="0.2">
      <c r="A100" s="16" t="s">
        <v>368</v>
      </c>
      <c r="B100" s="399" t="s">
        <v>375</v>
      </c>
      <c r="C100" s="399"/>
      <c r="D100" s="399"/>
      <c r="E100" s="399"/>
      <c r="F100" s="104"/>
    </row>
    <row r="101" spans="1:6" x14ac:dyDescent="0.2">
      <c r="A101" s="16" t="s">
        <v>369</v>
      </c>
      <c r="B101" s="399" t="s">
        <v>376</v>
      </c>
      <c r="C101" s="399"/>
      <c r="D101" s="399"/>
      <c r="E101" s="399"/>
      <c r="F101" s="104"/>
    </row>
    <row r="102" spans="1:6" x14ac:dyDescent="0.2">
      <c r="A102" s="16" t="s">
        <v>370</v>
      </c>
      <c r="B102" s="399" t="s">
        <v>377</v>
      </c>
      <c r="C102" s="399"/>
      <c r="D102" s="399"/>
      <c r="E102" s="399"/>
      <c r="F102" s="104"/>
    </row>
    <row r="103" spans="1:6" ht="24.75" customHeight="1" x14ac:dyDescent="0.2"/>
    <row r="104" spans="1:6" x14ac:dyDescent="0.2">
      <c r="B104" s="25" t="s">
        <v>107</v>
      </c>
    </row>
    <row r="105" spans="1:6" ht="78.75" customHeight="1" x14ac:dyDescent="0.2">
      <c r="B105" s="390" t="s">
        <v>990</v>
      </c>
      <c r="C105" s="390"/>
      <c r="D105" s="390"/>
      <c r="E105" s="390"/>
      <c r="F105" s="390"/>
    </row>
    <row r="106" spans="1:6" ht="59.25" customHeight="1" x14ac:dyDescent="0.2">
      <c r="A106" s="16" t="s">
        <v>378</v>
      </c>
      <c r="B106" s="399" t="s">
        <v>1044</v>
      </c>
      <c r="C106" s="399"/>
      <c r="D106" s="399"/>
      <c r="E106" s="399"/>
      <c r="F106" s="107">
        <v>0.91800000000000004</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uler="0" zoomScaleNormal="100" workbookViewId="0">
      <selection sqref="A1:F1"/>
    </sheetView>
  </sheetViews>
  <sheetFormatPr defaultColWidth="0" defaultRowHeight="12.75" zeroHeight="1" x14ac:dyDescent="0.2"/>
  <cols>
    <col min="1" max="1" width="4.42578125" style="24" customWidth="1"/>
    <col min="2" max="2" width="27" style="9" customWidth="1"/>
    <col min="3" max="6" width="14.7109375" style="9" customWidth="1"/>
    <col min="7" max="7" width="8.5703125" style="9" customWidth="1"/>
    <col min="8" max="8" width="0.7109375" style="9" customWidth="1"/>
    <col min="9" max="16384" width="0" style="9" hidden="1"/>
  </cols>
  <sheetData>
    <row r="1" spans="1:6" ht="18" x14ac:dyDescent="0.2">
      <c r="A1" s="388" t="s">
        <v>379</v>
      </c>
      <c r="B1" s="446"/>
      <c r="C1" s="446"/>
      <c r="D1" s="446"/>
      <c r="E1" s="446"/>
      <c r="F1" s="446"/>
    </row>
    <row r="2" spans="1:6" ht="15.75" x14ac:dyDescent="0.25">
      <c r="B2" s="91" t="s">
        <v>380</v>
      </c>
    </row>
    <row r="3" spans="1:6" x14ac:dyDescent="0.2">
      <c r="A3" s="479" t="s">
        <v>604</v>
      </c>
      <c r="B3" s="448" t="s">
        <v>991</v>
      </c>
      <c r="C3" s="450"/>
      <c r="D3" s="450"/>
      <c r="E3" s="450"/>
      <c r="F3" s="450"/>
    </row>
    <row r="4" spans="1:6" ht="93" customHeight="1" x14ac:dyDescent="0.2">
      <c r="A4" s="437"/>
      <c r="B4" s="450"/>
      <c r="C4" s="450"/>
      <c r="D4" s="450"/>
      <c r="E4" s="450"/>
      <c r="F4" s="450"/>
    </row>
    <row r="5" spans="1:6" x14ac:dyDescent="0.2">
      <c r="A5" s="16" t="s">
        <v>604</v>
      </c>
      <c r="B5" s="393" t="s">
        <v>298</v>
      </c>
      <c r="C5" s="394"/>
      <c r="D5" s="395"/>
      <c r="E5" s="360">
        <v>14304</v>
      </c>
    </row>
    <row r="6" spans="1:6" x14ac:dyDescent="0.2">
      <c r="A6" s="16" t="s">
        <v>604</v>
      </c>
      <c r="B6" s="447" t="s">
        <v>299</v>
      </c>
      <c r="C6" s="423"/>
      <c r="D6" s="433"/>
      <c r="E6" s="361">
        <v>15467</v>
      </c>
    </row>
    <row r="7" spans="1:6" x14ac:dyDescent="0.2">
      <c r="A7" s="16"/>
      <c r="B7" s="62"/>
      <c r="C7" s="268"/>
      <c r="D7" s="268"/>
      <c r="E7" s="269"/>
    </row>
    <row r="8" spans="1:6" x14ac:dyDescent="0.2">
      <c r="A8" s="16" t="s">
        <v>604</v>
      </c>
      <c r="B8" s="447" t="s">
        <v>300</v>
      </c>
      <c r="C8" s="423"/>
      <c r="D8" s="433"/>
      <c r="E8" s="361">
        <v>8956</v>
      </c>
    </row>
    <row r="9" spans="1:6" x14ac:dyDescent="0.2">
      <c r="A9" s="16" t="s">
        <v>604</v>
      </c>
      <c r="B9" s="447" t="s">
        <v>733</v>
      </c>
      <c r="C9" s="423"/>
      <c r="D9" s="433"/>
      <c r="E9" s="361">
        <v>10507</v>
      </c>
    </row>
    <row r="10" spans="1:6" x14ac:dyDescent="0.2">
      <c r="A10" s="16"/>
      <c r="B10" s="62"/>
      <c r="C10" s="229"/>
      <c r="D10" s="229"/>
      <c r="E10" s="269"/>
    </row>
    <row r="11" spans="1:6" x14ac:dyDescent="0.2">
      <c r="A11" s="16" t="s">
        <v>604</v>
      </c>
      <c r="B11" s="447" t="s">
        <v>725</v>
      </c>
      <c r="C11" s="423"/>
      <c r="D11" s="433"/>
      <c r="E11" s="270">
        <v>1821</v>
      </c>
    </row>
    <row r="12" spans="1:6" x14ac:dyDescent="0.2">
      <c r="A12" s="16" t="s">
        <v>604</v>
      </c>
      <c r="B12" s="413" t="s">
        <v>726</v>
      </c>
      <c r="C12" s="423"/>
      <c r="D12" s="433"/>
      <c r="E12" s="270">
        <v>1</v>
      </c>
    </row>
    <row r="13" spans="1:6" x14ac:dyDescent="0.2">
      <c r="A13" s="16"/>
      <c r="B13" s="62"/>
      <c r="C13" s="229"/>
      <c r="D13" s="229"/>
      <c r="E13" s="269"/>
    </row>
    <row r="14" spans="1:6" x14ac:dyDescent="0.2">
      <c r="A14" s="16" t="s">
        <v>604</v>
      </c>
      <c r="B14" s="447" t="s">
        <v>727</v>
      </c>
      <c r="C14" s="423"/>
      <c r="D14" s="433"/>
      <c r="E14" s="270">
        <v>1977</v>
      </c>
    </row>
    <row r="15" spans="1:6" x14ac:dyDescent="0.2">
      <c r="A15" s="16" t="s">
        <v>604</v>
      </c>
      <c r="B15" s="413" t="s">
        <v>728</v>
      </c>
      <c r="C15" s="423"/>
      <c r="D15" s="433"/>
      <c r="E15" s="270">
        <v>0</v>
      </c>
    </row>
    <row r="16" spans="1:6" x14ac:dyDescent="0.2"/>
    <row r="17" spans="1:6" ht="29.25" customHeight="1" x14ac:dyDescent="0.2">
      <c r="A17" s="16" t="s">
        <v>605</v>
      </c>
      <c r="B17" s="448" t="s">
        <v>729</v>
      </c>
      <c r="C17" s="449"/>
      <c r="D17" s="449"/>
      <c r="E17" s="449"/>
      <c r="F17" s="389"/>
    </row>
    <row r="18" spans="1:6" x14ac:dyDescent="0.2">
      <c r="A18" s="16"/>
      <c r="B18" s="454"/>
      <c r="C18" s="455"/>
      <c r="D18" s="455"/>
      <c r="E18" s="132" t="s">
        <v>493</v>
      </c>
      <c r="F18" s="132" t="s">
        <v>494</v>
      </c>
    </row>
    <row r="19" spans="1:6" x14ac:dyDescent="0.2">
      <c r="A19" s="16" t="s">
        <v>605</v>
      </c>
      <c r="B19" s="445" t="s">
        <v>381</v>
      </c>
      <c r="C19" s="445"/>
      <c r="D19" s="445"/>
      <c r="E19" s="132" t="s">
        <v>1032</v>
      </c>
      <c r="F19" s="132"/>
    </row>
    <row r="20" spans="1:6" x14ac:dyDescent="0.2">
      <c r="A20" s="16" t="s">
        <v>605</v>
      </c>
      <c r="B20" s="477" t="s">
        <v>992</v>
      </c>
      <c r="C20" s="477"/>
      <c r="D20" s="477"/>
      <c r="E20" s="272"/>
      <c r="F20" s="229"/>
    </row>
    <row r="21" spans="1:6" x14ac:dyDescent="0.2">
      <c r="A21" s="16" t="s">
        <v>605</v>
      </c>
      <c r="B21" s="483" t="s">
        <v>1021</v>
      </c>
      <c r="C21" s="484"/>
      <c r="D21" s="485"/>
      <c r="E21" s="362">
        <v>3327</v>
      </c>
      <c r="F21" s="229"/>
    </row>
    <row r="22" spans="1:6" x14ac:dyDescent="0.2">
      <c r="A22" s="16" t="s">
        <v>605</v>
      </c>
      <c r="B22" s="452" t="s">
        <v>439</v>
      </c>
      <c r="C22" s="452"/>
      <c r="D22" s="452"/>
      <c r="E22" s="362">
        <v>954</v>
      </c>
      <c r="F22" s="229"/>
    </row>
    <row r="23" spans="1:6" x14ac:dyDescent="0.2">
      <c r="A23" s="16" t="s">
        <v>605</v>
      </c>
      <c r="B23" s="452" t="s">
        <v>440</v>
      </c>
      <c r="C23" s="452"/>
      <c r="D23" s="452"/>
      <c r="E23" s="362">
        <v>16</v>
      </c>
    </row>
    <row r="24" spans="1:6" x14ac:dyDescent="0.2">
      <c r="A24" s="16"/>
      <c r="B24" s="454"/>
      <c r="C24" s="455"/>
      <c r="D24" s="455"/>
      <c r="E24" s="132" t="s">
        <v>493</v>
      </c>
      <c r="F24" s="132" t="s">
        <v>494</v>
      </c>
    </row>
    <row r="25" spans="1:6" x14ac:dyDescent="0.2">
      <c r="A25" s="16" t="s">
        <v>605</v>
      </c>
      <c r="B25" s="452" t="s">
        <v>638</v>
      </c>
      <c r="C25" s="445"/>
      <c r="D25" s="445"/>
      <c r="E25" s="132"/>
      <c r="F25" s="257" t="s">
        <v>1032</v>
      </c>
    </row>
    <row r="26" spans="1:6" x14ac:dyDescent="0.2">
      <c r="A26" s="16" t="s">
        <v>605</v>
      </c>
      <c r="B26" s="452" t="s">
        <v>639</v>
      </c>
      <c r="C26" s="452"/>
      <c r="D26" s="445"/>
      <c r="E26" s="132"/>
      <c r="F26" s="132"/>
    </row>
    <row r="27" spans="1:6" x14ac:dyDescent="0.2">
      <c r="A27" s="16" t="s">
        <v>605</v>
      </c>
      <c r="B27" s="452" t="s">
        <v>640</v>
      </c>
      <c r="C27" s="452"/>
      <c r="D27" s="445"/>
      <c r="E27" s="132"/>
      <c r="F27" s="132"/>
    </row>
    <row r="28" spans="1:6" x14ac:dyDescent="0.2">
      <c r="B28" s="36"/>
      <c r="C28" s="36"/>
      <c r="D28" s="36"/>
    </row>
    <row r="29" spans="1:6" ht="15.75" x14ac:dyDescent="0.25">
      <c r="A29" s="151"/>
      <c r="B29" s="91" t="s">
        <v>382</v>
      </c>
    </row>
    <row r="30" spans="1:6" x14ac:dyDescent="0.2">
      <c r="A30" s="16" t="s">
        <v>603</v>
      </c>
      <c r="B30" s="25" t="s">
        <v>685</v>
      </c>
    </row>
    <row r="31" spans="1:6" ht="25.5" customHeight="1" x14ac:dyDescent="0.2">
      <c r="A31" s="16" t="s">
        <v>603</v>
      </c>
      <c r="B31" s="399" t="s">
        <v>383</v>
      </c>
      <c r="C31" s="399"/>
      <c r="D31" s="132" t="s">
        <v>1032</v>
      </c>
      <c r="F31" s="229"/>
    </row>
    <row r="32" spans="1:6" ht="24.75" customHeight="1" x14ac:dyDescent="0.2">
      <c r="A32" s="16" t="s">
        <v>603</v>
      </c>
      <c r="B32" s="399" t="s">
        <v>441</v>
      </c>
      <c r="C32" s="399"/>
      <c r="D32" s="132"/>
      <c r="F32" s="229"/>
    </row>
    <row r="33" spans="1:6" ht="12.75" customHeight="1" x14ac:dyDescent="0.2">
      <c r="A33" s="16" t="s">
        <v>603</v>
      </c>
      <c r="B33" s="399" t="s">
        <v>442</v>
      </c>
      <c r="C33" s="399"/>
      <c r="D33" s="132"/>
      <c r="F33" s="229"/>
    </row>
    <row r="34" spans="1:6" x14ac:dyDescent="0.2"/>
    <row r="35" spans="1:6" ht="29.25" customHeight="1" x14ac:dyDescent="0.2">
      <c r="A35" s="16" t="s">
        <v>606</v>
      </c>
      <c r="B35" s="453" t="s">
        <v>873</v>
      </c>
      <c r="C35" s="453"/>
      <c r="D35" s="453"/>
      <c r="E35" s="453"/>
      <c r="F35" s="389"/>
    </row>
    <row r="36" spans="1:6" x14ac:dyDescent="0.2">
      <c r="A36" s="16" t="s">
        <v>606</v>
      </c>
      <c r="B36" s="399" t="s">
        <v>443</v>
      </c>
      <c r="C36" s="399"/>
      <c r="D36" s="132" t="s">
        <v>1032</v>
      </c>
      <c r="F36" s="229"/>
    </row>
    <row r="37" spans="1:6" x14ac:dyDescent="0.2">
      <c r="A37" s="16" t="s">
        <v>606</v>
      </c>
      <c r="B37" s="399" t="s">
        <v>444</v>
      </c>
      <c r="C37" s="399"/>
      <c r="D37" s="132"/>
      <c r="F37" s="229"/>
    </row>
    <row r="38" spans="1:6" ht="12.75" customHeight="1" x14ac:dyDescent="0.2">
      <c r="A38" s="16" t="s">
        <v>606</v>
      </c>
      <c r="B38" s="399" t="s">
        <v>445</v>
      </c>
      <c r="C38" s="399"/>
      <c r="D38" s="132"/>
      <c r="F38" s="229"/>
    </row>
    <row r="39" spans="1:6" x14ac:dyDescent="0.2"/>
    <row r="40" spans="1:6" ht="54.75" customHeight="1" x14ac:dyDescent="0.2">
      <c r="A40" s="16" t="s">
        <v>607</v>
      </c>
      <c r="B40" s="448" t="s">
        <v>1084</v>
      </c>
      <c r="C40" s="449"/>
      <c r="D40" s="449"/>
      <c r="E40" s="449"/>
      <c r="F40" s="389"/>
    </row>
    <row r="41" spans="1:6" ht="24" x14ac:dyDescent="0.2">
      <c r="A41" s="16" t="s">
        <v>607</v>
      </c>
      <c r="B41" s="157"/>
      <c r="C41" s="172" t="s">
        <v>874</v>
      </c>
      <c r="D41" s="273" t="s">
        <v>875</v>
      </c>
      <c r="E41" s="207"/>
      <c r="F41" s="37"/>
    </row>
    <row r="42" spans="1:6" x14ac:dyDescent="0.2">
      <c r="A42" s="16" t="s">
        <v>607</v>
      </c>
      <c r="B42" s="274" t="s">
        <v>876</v>
      </c>
      <c r="C42" s="132"/>
      <c r="D42" s="275">
        <v>17</v>
      </c>
      <c r="F42" s="37"/>
    </row>
    <row r="43" spans="1:6" x14ac:dyDescent="0.2">
      <c r="A43" s="16" t="s">
        <v>607</v>
      </c>
      <c r="B43" s="274" t="s">
        <v>877</v>
      </c>
      <c r="C43" s="132"/>
      <c r="D43" s="275">
        <v>4</v>
      </c>
      <c r="F43" s="37"/>
    </row>
    <row r="44" spans="1:6" x14ac:dyDescent="0.2">
      <c r="A44" s="16" t="s">
        <v>607</v>
      </c>
      <c r="B44" s="274" t="s">
        <v>878</v>
      </c>
      <c r="C44" s="132"/>
      <c r="D44" s="275">
        <v>4</v>
      </c>
      <c r="F44" s="37"/>
    </row>
    <row r="45" spans="1:6" x14ac:dyDescent="0.2">
      <c r="A45" s="16" t="s">
        <v>607</v>
      </c>
      <c r="B45" s="274" t="s">
        <v>879</v>
      </c>
      <c r="C45" s="132"/>
      <c r="D45" s="275">
        <v>3</v>
      </c>
      <c r="F45" s="37"/>
    </row>
    <row r="46" spans="1:6" ht="25.5" x14ac:dyDescent="0.2">
      <c r="A46" s="16" t="s">
        <v>607</v>
      </c>
      <c r="B46" s="276" t="s">
        <v>686</v>
      </c>
      <c r="C46" s="132"/>
      <c r="D46" s="275"/>
      <c r="F46" s="37"/>
    </row>
    <row r="47" spans="1:6" x14ac:dyDescent="0.2">
      <c r="A47" s="16" t="s">
        <v>607</v>
      </c>
      <c r="B47" s="274" t="s">
        <v>880</v>
      </c>
      <c r="C47" s="132"/>
      <c r="D47" s="275">
        <v>2</v>
      </c>
      <c r="F47" s="37"/>
    </row>
    <row r="48" spans="1:6" x14ac:dyDescent="0.2">
      <c r="A48" s="16" t="s">
        <v>607</v>
      </c>
      <c r="B48" s="274" t="s">
        <v>881</v>
      </c>
      <c r="C48" s="132"/>
      <c r="D48" s="275">
        <v>2</v>
      </c>
      <c r="F48" s="37"/>
    </row>
    <row r="49" spans="1:6" x14ac:dyDescent="0.2">
      <c r="A49" s="16" t="s">
        <v>607</v>
      </c>
      <c r="B49" s="274" t="s">
        <v>882</v>
      </c>
      <c r="C49" s="132"/>
      <c r="D49" s="275">
        <v>1</v>
      </c>
      <c r="F49" s="37"/>
    </row>
    <row r="50" spans="1:6" x14ac:dyDescent="0.2">
      <c r="A50" s="16" t="s">
        <v>607</v>
      </c>
      <c r="B50" s="277" t="s">
        <v>883</v>
      </c>
      <c r="C50" s="132"/>
      <c r="D50" s="275"/>
      <c r="F50" s="37"/>
    </row>
    <row r="51" spans="1:6" x14ac:dyDescent="0.2">
      <c r="A51" s="16" t="s">
        <v>607</v>
      </c>
      <c r="B51" s="74" t="s">
        <v>358</v>
      </c>
      <c r="C51" s="278"/>
      <c r="D51" s="275"/>
      <c r="F51" s="37"/>
    </row>
    <row r="52" spans="1:6" x14ac:dyDescent="0.2">
      <c r="A52" s="16" t="s">
        <v>607</v>
      </c>
      <c r="B52" s="74" t="s">
        <v>359</v>
      </c>
      <c r="C52" s="278"/>
      <c r="D52" s="275">
        <v>1</v>
      </c>
      <c r="F52" s="37"/>
    </row>
    <row r="53" spans="1:6" x14ac:dyDescent="0.2">
      <c r="A53" s="16" t="s">
        <v>607</v>
      </c>
      <c r="B53" s="279" t="s">
        <v>575</v>
      </c>
      <c r="C53" s="132"/>
      <c r="D53" s="275"/>
      <c r="F53" s="37"/>
    </row>
    <row r="54" spans="1:6" x14ac:dyDescent="0.2"/>
    <row r="55" spans="1:6" ht="15.75" x14ac:dyDescent="0.2">
      <c r="B55" s="203" t="s">
        <v>884</v>
      </c>
    </row>
    <row r="56" spans="1:6" ht="38.25" customHeight="1" x14ac:dyDescent="0.2">
      <c r="A56" s="16" t="s">
        <v>608</v>
      </c>
      <c r="B56" s="450" t="s">
        <v>601</v>
      </c>
      <c r="C56" s="451"/>
      <c r="D56" s="451"/>
      <c r="E56" s="451"/>
      <c r="F56" s="389"/>
    </row>
    <row r="57" spans="1:6" x14ac:dyDescent="0.2">
      <c r="A57" s="16" t="s">
        <v>608</v>
      </c>
      <c r="B57" s="445" t="s">
        <v>602</v>
      </c>
      <c r="C57" s="445"/>
      <c r="D57" s="445"/>
      <c r="E57" s="28"/>
      <c r="F57" s="229"/>
    </row>
    <row r="58" spans="1:6" x14ac:dyDescent="0.2">
      <c r="A58" s="16" t="s">
        <v>608</v>
      </c>
      <c r="B58" s="399" t="s">
        <v>472</v>
      </c>
      <c r="C58" s="399"/>
      <c r="D58" s="399"/>
      <c r="E58" s="225"/>
      <c r="F58" s="229"/>
    </row>
    <row r="59" spans="1:6" x14ac:dyDescent="0.2">
      <c r="A59" s="16" t="s">
        <v>608</v>
      </c>
      <c r="B59" s="399" t="s">
        <v>474</v>
      </c>
      <c r="C59" s="399"/>
      <c r="D59" s="399"/>
      <c r="E59" s="28"/>
      <c r="F59" s="229"/>
    </row>
    <row r="60" spans="1:6" x14ac:dyDescent="0.2">
      <c r="A60" s="16" t="s">
        <v>608</v>
      </c>
      <c r="B60" s="399" t="s">
        <v>473</v>
      </c>
      <c r="C60" s="399"/>
      <c r="D60" s="399"/>
      <c r="E60" s="28"/>
      <c r="F60" s="229"/>
    </row>
    <row r="61" spans="1:6" x14ac:dyDescent="0.2">
      <c r="A61" s="16" t="s">
        <v>608</v>
      </c>
      <c r="B61" s="459" t="s">
        <v>970</v>
      </c>
      <c r="C61" s="460"/>
      <c r="D61" s="460"/>
      <c r="E61" s="280"/>
      <c r="F61" s="229"/>
    </row>
    <row r="62" spans="1:6" x14ac:dyDescent="0.2">
      <c r="B62" s="461"/>
      <c r="C62" s="462"/>
      <c r="D62" s="462"/>
      <c r="E62" s="281"/>
    </row>
    <row r="63" spans="1:6" x14ac:dyDescent="0.2">
      <c r="B63" s="36"/>
      <c r="C63" s="36"/>
      <c r="D63" s="36"/>
    </row>
    <row r="64" spans="1:6" ht="28.5" customHeight="1" x14ac:dyDescent="0.2">
      <c r="A64" s="16" t="s">
        <v>609</v>
      </c>
      <c r="B64" s="482" t="s">
        <v>885</v>
      </c>
      <c r="C64" s="482"/>
      <c r="D64" s="482"/>
      <c r="E64" s="482"/>
      <c r="F64" s="462"/>
    </row>
    <row r="65" spans="1:6" ht="25.5" x14ac:dyDescent="0.2">
      <c r="A65" s="16" t="s">
        <v>609</v>
      </c>
      <c r="B65" s="17"/>
      <c r="C65" s="28" t="s">
        <v>886</v>
      </c>
      <c r="D65" s="28" t="s">
        <v>887</v>
      </c>
      <c r="E65" s="28" t="s">
        <v>888</v>
      </c>
      <c r="F65" s="28" t="s">
        <v>889</v>
      </c>
    </row>
    <row r="66" spans="1:6" ht="15" x14ac:dyDescent="0.2">
      <c r="A66" s="16" t="s">
        <v>609</v>
      </c>
      <c r="B66" s="283" t="s">
        <v>890</v>
      </c>
      <c r="C66" s="284"/>
      <c r="D66" s="284"/>
      <c r="E66" s="284"/>
      <c r="F66" s="285"/>
    </row>
    <row r="67" spans="1:6" ht="25.5" x14ac:dyDescent="0.2">
      <c r="A67" s="16" t="s">
        <v>609</v>
      </c>
      <c r="B67" s="286" t="s">
        <v>641</v>
      </c>
      <c r="C67" s="282" t="s">
        <v>1032</v>
      </c>
      <c r="D67" s="132"/>
      <c r="E67" s="132"/>
      <c r="F67" s="132"/>
    </row>
    <row r="68" spans="1:6" x14ac:dyDescent="0.2">
      <c r="A68" s="16" t="s">
        <v>609</v>
      </c>
      <c r="B68" s="287" t="s">
        <v>891</v>
      </c>
      <c r="C68" s="282" t="s">
        <v>1032</v>
      </c>
      <c r="D68" s="132"/>
      <c r="E68" s="132"/>
      <c r="F68" s="132"/>
    </row>
    <row r="69" spans="1:6" x14ac:dyDescent="0.2">
      <c r="A69" s="16" t="s">
        <v>609</v>
      </c>
      <c r="B69" s="74" t="s">
        <v>642</v>
      </c>
      <c r="C69" s="282" t="s">
        <v>1032</v>
      </c>
      <c r="D69" s="132"/>
      <c r="E69" s="132"/>
      <c r="F69" s="132"/>
    </row>
    <row r="70" spans="1:6" x14ac:dyDescent="0.2">
      <c r="A70" s="16" t="s">
        <v>609</v>
      </c>
      <c r="B70" s="287" t="s">
        <v>893</v>
      </c>
      <c r="C70" s="282" t="s">
        <v>1032</v>
      </c>
      <c r="D70" s="132"/>
      <c r="E70" s="132"/>
      <c r="F70" s="132"/>
    </row>
    <row r="71" spans="1:6" x14ac:dyDescent="0.2">
      <c r="A71" s="16" t="s">
        <v>609</v>
      </c>
      <c r="B71" s="288" t="s">
        <v>643</v>
      </c>
      <c r="C71" s="282" t="s">
        <v>1032</v>
      </c>
      <c r="D71" s="132"/>
      <c r="E71" s="132"/>
      <c r="F71" s="132"/>
    </row>
    <row r="72" spans="1:6" x14ac:dyDescent="0.2">
      <c r="A72" s="16" t="s">
        <v>609</v>
      </c>
      <c r="B72" s="287" t="s">
        <v>892</v>
      </c>
      <c r="C72" s="282" t="s">
        <v>1032</v>
      </c>
      <c r="D72" s="132"/>
      <c r="E72" s="132"/>
      <c r="F72" s="132"/>
    </row>
    <row r="73" spans="1:6" ht="15" x14ac:dyDescent="0.2">
      <c r="A73" s="16" t="s">
        <v>609</v>
      </c>
      <c r="B73" s="283" t="s">
        <v>894</v>
      </c>
      <c r="C73" s="284"/>
      <c r="D73" s="284"/>
      <c r="E73" s="284"/>
      <c r="F73" s="285"/>
    </row>
    <row r="74" spans="1:6" x14ac:dyDescent="0.2">
      <c r="A74" s="16" t="s">
        <v>609</v>
      </c>
      <c r="B74" s="287" t="s">
        <v>895</v>
      </c>
      <c r="C74" s="282"/>
      <c r="D74" s="282"/>
      <c r="E74" s="282"/>
      <c r="F74" s="282" t="s">
        <v>1032</v>
      </c>
    </row>
    <row r="75" spans="1:6" x14ac:dyDescent="0.2">
      <c r="A75" s="16" t="s">
        <v>609</v>
      </c>
      <c r="B75" s="287" t="s">
        <v>896</v>
      </c>
      <c r="C75" s="282"/>
      <c r="D75" s="282"/>
      <c r="E75" s="282" t="s">
        <v>1032</v>
      </c>
      <c r="F75" s="282"/>
    </row>
    <row r="76" spans="1:6" x14ac:dyDescent="0.2">
      <c r="A76" s="16" t="s">
        <v>609</v>
      </c>
      <c r="B76" s="287" t="s">
        <v>897</v>
      </c>
      <c r="C76" s="282" t="s">
        <v>1032</v>
      </c>
      <c r="D76" s="282"/>
      <c r="E76" s="282"/>
      <c r="F76" s="282"/>
    </row>
    <row r="77" spans="1:6" x14ac:dyDescent="0.2">
      <c r="A77" s="16" t="s">
        <v>609</v>
      </c>
      <c r="B77" s="287" t="s">
        <v>898</v>
      </c>
      <c r="C77" s="282" t="s">
        <v>1032</v>
      </c>
      <c r="D77" s="282"/>
      <c r="E77" s="282"/>
      <c r="F77" s="282"/>
    </row>
    <row r="78" spans="1:6" x14ac:dyDescent="0.2">
      <c r="A78" s="16" t="s">
        <v>609</v>
      </c>
      <c r="B78" s="288" t="s">
        <v>644</v>
      </c>
      <c r="C78" s="282"/>
      <c r="D78" s="282"/>
      <c r="E78" s="282" t="s">
        <v>1032</v>
      </c>
      <c r="F78" s="282"/>
    </row>
    <row r="79" spans="1:6" x14ac:dyDescent="0.2">
      <c r="A79" s="16" t="s">
        <v>609</v>
      </c>
      <c r="B79" s="287" t="s">
        <v>899</v>
      </c>
      <c r="C79" s="282"/>
      <c r="D79" s="282"/>
      <c r="E79" s="282" t="s">
        <v>1032</v>
      </c>
      <c r="F79" s="282"/>
    </row>
    <row r="80" spans="1:6" x14ac:dyDescent="0.2">
      <c r="A80" s="16" t="s">
        <v>609</v>
      </c>
      <c r="B80" s="287" t="s">
        <v>900</v>
      </c>
      <c r="C80" s="282"/>
      <c r="D80" s="282"/>
      <c r="E80" s="282" t="s">
        <v>1032</v>
      </c>
      <c r="F80" s="282"/>
    </row>
    <row r="81" spans="1:8" x14ac:dyDescent="0.2">
      <c r="A81" s="16" t="s">
        <v>609</v>
      </c>
      <c r="B81" s="287" t="s">
        <v>901</v>
      </c>
      <c r="C81" s="282"/>
      <c r="D81" s="282"/>
      <c r="E81" s="282" t="s">
        <v>1032</v>
      </c>
      <c r="F81" s="282"/>
    </row>
    <row r="82" spans="1:8" ht="25.5" x14ac:dyDescent="0.2">
      <c r="A82" s="16" t="s">
        <v>609</v>
      </c>
      <c r="B82" s="289" t="s">
        <v>902</v>
      </c>
      <c r="C82" s="282"/>
      <c r="D82" s="282"/>
      <c r="E82" s="282"/>
      <c r="F82" s="282" t="s">
        <v>1032</v>
      </c>
    </row>
    <row r="83" spans="1:8" x14ac:dyDescent="0.2">
      <c r="A83" s="16" t="s">
        <v>609</v>
      </c>
      <c r="B83" s="288" t="s">
        <v>645</v>
      </c>
      <c r="C83" s="282"/>
      <c r="D83" s="282"/>
      <c r="E83" s="282"/>
      <c r="F83" s="282" t="s">
        <v>1032</v>
      </c>
    </row>
    <row r="84" spans="1:8" x14ac:dyDescent="0.2">
      <c r="A84" s="16" t="s">
        <v>609</v>
      </c>
      <c r="B84" s="287" t="s">
        <v>904</v>
      </c>
      <c r="C84" s="282"/>
      <c r="D84" s="282"/>
      <c r="E84" s="282" t="s">
        <v>1032</v>
      </c>
      <c r="F84" s="282"/>
    </row>
    <row r="85" spans="1:8" x14ac:dyDescent="0.2">
      <c r="A85" s="16" t="s">
        <v>609</v>
      </c>
      <c r="B85" s="287" t="s">
        <v>905</v>
      </c>
      <c r="C85" s="282"/>
      <c r="D85" s="282"/>
      <c r="E85" s="282" t="s">
        <v>1032</v>
      </c>
      <c r="F85" s="282"/>
    </row>
    <row r="86" spans="1:8" x14ac:dyDescent="0.2">
      <c r="A86" s="16" t="s">
        <v>609</v>
      </c>
      <c r="B86" s="288" t="s">
        <v>646</v>
      </c>
      <c r="C86" s="282"/>
      <c r="D86" s="282"/>
      <c r="E86" s="282"/>
      <c r="F86" s="282" t="s">
        <v>1032</v>
      </c>
    </row>
    <row r="87" spans="1:8" x14ac:dyDescent="0.2"/>
    <row r="88" spans="1:8" ht="15.75" x14ac:dyDescent="0.25">
      <c r="B88" s="91" t="s">
        <v>906</v>
      </c>
    </row>
    <row r="89" spans="1:8" x14ac:dyDescent="0.2">
      <c r="A89" s="16" t="s">
        <v>610</v>
      </c>
      <c r="B89" s="25" t="s">
        <v>626</v>
      </c>
      <c r="C89" s="290"/>
      <c r="D89" s="290"/>
      <c r="E89" s="290"/>
      <c r="F89" s="290"/>
      <c r="G89" s="290"/>
      <c r="H89" s="291"/>
    </row>
    <row r="90" spans="1:8" x14ac:dyDescent="0.2">
      <c r="A90" s="16"/>
      <c r="B90" s="454"/>
      <c r="C90" s="455"/>
      <c r="D90" s="455"/>
      <c r="E90" s="132" t="s">
        <v>493</v>
      </c>
      <c r="F90" s="132" t="s">
        <v>494</v>
      </c>
      <c r="G90" s="290"/>
      <c r="H90" s="291"/>
    </row>
    <row r="91" spans="1:8" ht="39.75" customHeight="1" x14ac:dyDescent="0.2">
      <c r="A91" s="16" t="s">
        <v>627</v>
      </c>
      <c r="B91" s="393" t="s">
        <v>410</v>
      </c>
      <c r="C91" s="394"/>
      <c r="D91" s="395"/>
      <c r="E91" s="148" t="s">
        <v>1032</v>
      </c>
      <c r="F91" s="292"/>
      <c r="G91" s="290"/>
      <c r="H91" s="290"/>
    </row>
    <row r="92" spans="1:8" ht="26.25" customHeight="1" x14ac:dyDescent="0.2">
      <c r="A92" s="16" t="s">
        <v>627</v>
      </c>
      <c r="B92" s="488" t="s">
        <v>993</v>
      </c>
      <c r="C92" s="489"/>
      <c r="D92" s="489"/>
      <c r="E92" s="489"/>
      <c r="F92" s="490"/>
      <c r="G92" s="293"/>
      <c r="H92" s="293"/>
    </row>
    <row r="93" spans="1:8" ht="12.75" customHeight="1" x14ac:dyDescent="0.2">
      <c r="A93" s="16" t="s">
        <v>627</v>
      </c>
      <c r="B93" s="294"/>
      <c r="C93" s="486" t="s">
        <v>855</v>
      </c>
      <c r="D93" s="487"/>
      <c r="E93" s="487"/>
      <c r="F93" s="425"/>
      <c r="G93" s="428"/>
      <c r="H93" s="293"/>
    </row>
    <row r="94" spans="1:8" ht="24" customHeight="1" x14ac:dyDescent="0.2">
      <c r="A94" s="16" t="s">
        <v>627</v>
      </c>
      <c r="B94" s="295"/>
      <c r="C94" s="296" t="s">
        <v>443</v>
      </c>
      <c r="D94" s="296" t="s">
        <v>444</v>
      </c>
      <c r="E94" s="296" t="s">
        <v>870</v>
      </c>
      <c r="F94" s="297" t="s">
        <v>871</v>
      </c>
      <c r="G94" s="298" t="s">
        <v>856</v>
      </c>
      <c r="H94" s="293"/>
    </row>
    <row r="95" spans="1:8" ht="12.75" customHeight="1" x14ac:dyDescent="0.2">
      <c r="A95" s="16" t="s">
        <v>627</v>
      </c>
      <c r="B95" s="73" t="s">
        <v>706</v>
      </c>
      <c r="C95" s="299" t="s">
        <v>1032</v>
      </c>
      <c r="D95" s="299"/>
      <c r="E95" s="299"/>
      <c r="F95" s="299"/>
      <c r="G95" s="300"/>
      <c r="H95" s="293"/>
    </row>
    <row r="96" spans="1:8" ht="12.75" customHeight="1" x14ac:dyDescent="0.2">
      <c r="A96" s="16" t="s">
        <v>627</v>
      </c>
      <c r="B96" s="73" t="s">
        <v>699</v>
      </c>
      <c r="C96" s="299"/>
      <c r="D96" s="299"/>
      <c r="E96" s="299"/>
      <c r="F96" s="299"/>
      <c r="G96" s="300"/>
      <c r="H96" s="293"/>
    </row>
    <row r="97" spans="1:8" ht="12.75" customHeight="1" x14ac:dyDescent="0.2">
      <c r="A97" s="16" t="s">
        <v>627</v>
      </c>
      <c r="B97" s="73" t="s">
        <v>707</v>
      </c>
      <c r="C97" s="299"/>
      <c r="D97" s="299"/>
      <c r="E97" s="299"/>
      <c r="F97" s="299"/>
      <c r="G97" s="300"/>
      <c r="H97" s="293"/>
    </row>
    <row r="98" spans="1:8" ht="25.5" x14ac:dyDescent="0.2">
      <c r="A98" s="16" t="s">
        <v>627</v>
      </c>
      <c r="B98" s="301" t="s">
        <v>708</v>
      </c>
      <c r="C98" s="299"/>
      <c r="D98" s="299"/>
      <c r="E98" s="299"/>
      <c r="F98" s="299"/>
      <c r="G98" s="300"/>
      <c r="H98" s="293"/>
    </row>
    <row r="99" spans="1:8" x14ac:dyDescent="0.2">
      <c r="A99" s="16" t="s">
        <v>627</v>
      </c>
      <c r="B99" s="56" t="s">
        <v>700</v>
      </c>
      <c r="C99" s="299"/>
      <c r="D99" s="299"/>
      <c r="E99" s="299"/>
      <c r="F99" s="299"/>
      <c r="G99" s="300"/>
      <c r="H99" s="293"/>
    </row>
    <row r="100" spans="1:8" ht="12.75" customHeight="1" x14ac:dyDescent="0.2">
      <c r="A100" s="16"/>
      <c r="B100" s="224"/>
      <c r="C100" s="224"/>
      <c r="D100" s="224"/>
      <c r="E100" s="224"/>
      <c r="F100" s="224"/>
      <c r="G100" s="302"/>
      <c r="H100" s="293"/>
    </row>
    <row r="101" spans="1:8" ht="39" customHeight="1" x14ac:dyDescent="0.2">
      <c r="A101" s="234" t="s">
        <v>492</v>
      </c>
      <c r="B101" s="458" t="s">
        <v>994</v>
      </c>
      <c r="C101" s="458"/>
      <c r="D101" s="458"/>
      <c r="E101" s="458"/>
      <c r="F101" s="458"/>
      <c r="G101" s="458"/>
      <c r="H101" s="293"/>
    </row>
    <row r="102" spans="1:8" s="251" customFormat="1" ht="18.75" customHeight="1" x14ac:dyDescent="0.2">
      <c r="A102" s="234" t="s">
        <v>492</v>
      </c>
      <c r="B102" s="392" t="s">
        <v>955</v>
      </c>
      <c r="C102" s="392"/>
      <c r="D102" s="392"/>
      <c r="E102" s="304"/>
      <c r="F102" s="303"/>
      <c r="G102" s="305"/>
      <c r="H102" s="293"/>
    </row>
    <row r="103" spans="1:8" s="251" customFormat="1" ht="12.75" customHeight="1" x14ac:dyDescent="0.2">
      <c r="A103" s="234" t="s">
        <v>492</v>
      </c>
      <c r="B103" s="392" t="s">
        <v>956</v>
      </c>
      <c r="C103" s="392"/>
      <c r="D103" s="392"/>
      <c r="E103" s="304"/>
      <c r="F103" s="303"/>
      <c r="G103" s="305"/>
      <c r="H103" s="293"/>
    </row>
    <row r="104" spans="1:8" s="251" customFormat="1" ht="12.75" customHeight="1" x14ac:dyDescent="0.2">
      <c r="A104" s="234" t="s">
        <v>492</v>
      </c>
      <c r="B104" s="392" t="s">
        <v>957</v>
      </c>
      <c r="C104" s="392"/>
      <c r="D104" s="392"/>
      <c r="E104" s="304" t="s">
        <v>1032</v>
      </c>
      <c r="F104" s="303"/>
      <c r="G104" s="305"/>
      <c r="H104" s="293"/>
    </row>
    <row r="105" spans="1:8" s="251" customFormat="1" ht="12.75" customHeight="1" x14ac:dyDescent="0.2">
      <c r="A105" s="234"/>
      <c r="B105" s="52"/>
      <c r="C105" s="52"/>
      <c r="D105" s="52"/>
      <c r="E105" s="303"/>
      <c r="F105" s="303"/>
      <c r="G105" s="305"/>
      <c r="H105" s="293"/>
    </row>
    <row r="106" spans="1:8" s="251" customFormat="1" ht="12.75" customHeight="1" x14ac:dyDescent="0.2">
      <c r="A106" s="234"/>
      <c r="B106" s="52"/>
      <c r="C106" s="52"/>
      <c r="D106" s="52"/>
      <c r="E106" s="303"/>
      <c r="F106" s="303"/>
      <c r="G106" s="305"/>
      <c r="H106" s="293"/>
    </row>
    <row r="107" spans="1:8" s="251" customFormat="1" ht="12.75" customHeight="1" x14ac:dyDescent="0.2">
      <c r="A107" s="234"/>
      <c r="B107" s="52"/>
      <c r="C107" s="52"/>
      <c r="D107" s="52"/>
      <c r="E107" s="303"/>
      <c r="F107" s="303"/>
      <c r="G107" s="305"/>
      <c r="H107" s="293"/>
    </row>
    <row r="108" spans="1:8" s="251" customFormat="1" ht="12.75" customHeight="1" x14ac:dyDescent="0.2">
      <c r="A108" s="234"/>
      <c r="B108" s="52"/>
      <c r="C108" s="52"/>
      <c r="D108" s="52"/>
      <c r="E108" s="303"/>
      <c r="F108" s="303"/>
      <c r="G108" s="305"/>
      <c r="H108" s="293"/>
    </row>
    <row r="109" spans="1:8" s="251" customFormat="1" ht="12.75" customHeight="1" x14ac:dyDescent="0.2">
      <c r="A109" s="234" t="s">
        <v>492</v>
      </c>
      <c r="B109" s="392" t="s">
        <v>961</v>
      </c>
      <c r="C109" s="392"/>
      <c r="D109" s="392"/>
      <c r="E109" s="392"/>
      <c r="F109" s="392"/>
      <c r="G109" s="392"/>
      <c r="H109" s="293"/>
    </row>
    <row r="110" spans="1:8" s="251" customFormat="1" ht="12.75" customHeight="1" x14ac:dyDescent="0.2">
      <c r="A110" s="234"/>
      <c r="B110" s="480" t="s">
        <v>995</v>
      </c>
      <c r="C110" s="481"/>
      <c r="D110" s="481"/>
      <c r="E110" s="481"/>
      <c r="F110" s="481"/>
      <c r="G110" s="481"/>
      <c r="H110" s="293"/>
    </row>
    <row r="111" spans="1:8" s="251" customFormat="1" ht="12.75" customHeight="1" x14ac:dyDescent="0.2">
      <c r="A111" s="234"/>
      <c r="B111" s="481" t="s">
        <v>962</v>
      </c>
      <c r="C111" s="481"/>
      <c r="D111" s="481"/>
      <c r="E111" s="481"/>
      <c r="F111" s="481"/>
      <c r="G111" s="481"/>
      <c r="H111" s="293"/>
    </row>
    <row r="112" spans="1:8" s="251" customFormat="1" ht="12.75" customHeight="1" x14ac:dyDescent="0.2">
      <c r="A112" s="234" t="s">
        <v>492</v>
      </c>
      <c r="B112" s="392" t="s">
        <v>958</v>
      </c>
      <c r="C112" s="392"/>
      <c r="D112" s="392"/>
      <c r="E112" s="304"/>
      <c r="F112" s="303"/>
      <c r="G112" s="305"/>
      <c r="H112" s="293"/>
    </row>
    <row r="113" spans="1:8" s="251" customFormat="1" ht="12.75" customHeight="1" x14ac:dyDescent="0.2">
      <c r="A113" s="234" t="s">
        <v>492</v>
      </c>
      <c r="B113" s="392" t="s">
        <v>959</v>
      </c>
      <c r="C113" s="392"/>
      <c r="D113" s="392"/>
      <c r="E113" s="304"/>
      <c r="F113" s="303"/>
      <c r="G113" s="305"/>
      <c r="H113" s="293"/>
    </row>
    <row r="114" spans="1:8" s="251" customFormat="1" ht="12.75" customHeight="1" x14ac:dyDescent="0.2">
      <c r="A114" s="234" t="s">
        <v>492</v>
      </c>
      <c r="B114" s="392" t="s">
        <v>960</v>
      </c>
      <c r="C114" s="392"/>
      <c r="D114" s="392"/>
      <c r="E114" s="304" t="s">
        <v>1032</v>
      </c>
      <c r="F114" s="303"/>
      <c r="G114" s="305"/>
      <c r="H114" s="293"/>
    </row>
    <row r="115" spans="1:8" s="251" customFormat="1" ht="12.75" customHeight="1" x14ac:dyDescent="0.2">
      <c r="A115" s="234"/>
      <c r="B115" s="52"/>
      <c r="C115" s="52"/>
      <c r="D115" s="52"/>
      <c r="E115" s="303"/>
      <c r="F115" s="306"/>
      <c r="G115" s="302"/>
      <c r="H115" s="293"/>
    </row>
    <row r="116" spans="1:8" s="251" customFormat="1" ht="12.75" customHeight="1" x14ac:dyDescent="0.2">
      <c r="A116" s="234"/>
      <c r="B116" s="52"/>
      <c r="C116" s="52"/>
      <c r="D116" s="52"/>
      <c r="E116" s="303"/>
      <c r="F116" s="306"/>
      <c r="G116" s="302"/>
      <c r="H116" s="293"/>
    </row>
    <row r="117" spans="1:8" s="251" customFormat="1" ht="12.75" customHeight="1" x14ac:dyDescent="0.2">
      <c r="A117" s="110"/>
      <c r="B117" s="306"/>
      <c r="C117" s="306"/>
      <c r="D117" s="306"/>
      <c r="E117" s="306"/>
      <c r="F117" s="306"/>
      <c r="G117" s="302"/>
      <c r="H117" s="293"/>
    </row>
    <row r="118" spans="1:8" s="251" customFormat="1" ht="12.75" customHeight="1" x14ac:dyDescent="0.2">
      <c r="A118" s="234" t="s">
        <v>461</v>
      </c>
      <c r="B118" s="392" t="s">
        <v>709</v>
      </c>
      <c r="C118" s="392"/>
      <c r="D118" s="392"/>
      <c r="E118" s="392"/>
      <c r="F118" s="392"/>
      <c r="G118" s="392"/>
      <c r="H118" s="293"/>
    </row>
    <row r="119" spans="1:8" s="251" customFormat="1" ht="12.75" customHeight="1" x14ac:dyDescent="0.2">
      <c r="A119" s="234" t="s">
        <v>461</v>
      </c>
      <c r="B119" s="52"/>
      <c r="C119" s="52"/>
      <c r="D119" s="52"/>
      <c r="E119" s="307" t="s">
        <v>96</v>
      </c>
      <c r="F119" s="307" t="s">
        <v>97</v>
      </c>
      <c r="G119" s="52"/>
      <c r="H119" s="293"/>
    </row>
    <row r="120" spans="1:8" s="251" customFormat="1" ht="13.5" customHeight="1" x14ac:dyDescent="0.2">
      <c r="A120" s="234" t="s">
        <v>461</v>
      </c>
      <c r="B120" s="444" t="s">
        <v>710</v>
      </c>
      <c r="C120" s="394"/>
      <c r="D120" s="394"/>
      <c r="E120" s="308"/>
      <c r="F120" s="308"/>
      <c r="G120" s="302"/>
      <c r="H120" s="293"/>
    </row>
    <row r="121" spans="1:8" s="251" customFormat="1" ht="12.75" customHeight="1" x14ac:dyDescent="0.2">
      <c r="A121" s="234" t="s">
        <v>461</v>
      </c>
      <c r="B121" s="444" t="s">
        <v>711</v>
      </c>
      <c r="C121" s="394"/>
      <c r="D121" s="394"/>
      <c r="E121" s="308"/>
      <c r="F121" s="308"/>
      <c r="G121" s="302"/>
      <c r="H121" s="293"/>
    </row>
    <row r="122" spans="1:8" s="251" customFormat="1" ht="15.75" customHeight="1" x14ac:dyDescent="0.2">
      <c r="A122" s="234" t="s">
        <v>461</v>
      </c>
      <c r="B122" s="421" t="s">
        <v>712</v>
      </c>
      <c r="C122" s="422"/>
      <c r="D122" s="422"/>
      <c r="E122" s="308"/>
      <c r="F122" s="308"/>
      <c r="G122" s="302"/>
      <c r="H122" s="293"/>
    </row>
    <row r="123" spans="1:8" s="251" customFormat="1" ht="12.75" customHeight="1" x14ac:dyDescent="0.2">
      <c r="A123" s="234" t="s">
        <v>461</v>
      </c>
      <c r="B123" s="413" t="s">
        <v>713</v>
      </c>
      <c r="C123" s="423"/>
      <c r="D123" s="423"/>
      <c r="E123" s="308"/>
      <c r="F123" s="308"/>
      <c r="G123" s="302"/>
      <c r="H123" s="293"/>
    </row>
    <row r="124" spans="1:8" s="251" customFormat="1" ht="28.5" customHeight="1" x14ac:dyDescent="0.2">
      <c r="A124" s="234" t="s">
        <v>461</v>
      </c>
      <c r="B124" s="424" t="s">
        <v>714</v>
      </c>
      <c r="C124" s="425"/>
      <c r="D124" s="425"/>
      <c r="E124" s="308"/>
      <c r="F124" s="308"/>
      <c r="G124" s="302"/>
      <c r="H124" s="293"/>
    </row>
    <row r="125" spans="1:8" s="251" customFormat="1" ht="15" customHeight="1" x14ac:dyDescent="0.2">
      <c r="A125" s="234" t="s">
        <v>461</v>
      </c>
      <c r="B125" s="413" t="s">
        <v>715</v>
      </c>
      <c r="C125" s="423"/>
      <c r="D125" s="423"/>
      <c r="E125" s="308"/>
      <c r="F125" s="308"/>
      <c r="G125" s="302"/>
      <c r="H125" s="293"/>
    </row>
    <row r="126" spans="1:8" s="251" customFormat="1" ht="12.75" customHeight="1" x14ac:dyDescent="0.2">
      <c r="A126" s="234" t="s">
        <v>461</v>
      </c>
      <c r="B126" s="413" t="s">
        <v>449</v>
      </c>
      <c r="C126" s="423"/>
      <c r="D126" s="423"/>
      <c r="E126" s="308" t="s">
        <v>1032</v>
      </c>
      <c r="F126" s="308" t="s">
        <v>1032</v>
      </c>
      <c r="G126" s="302"/>
      <c r="H126" s="293"/>
    </row>
    <row r="127" spans="1:8" s="251" customFormat="1" ht="12.75" customHeight="1" x14ac:dyDescent="0.2">
      <c r="A127" s="16"/>
      <c r="B127" s="224"/>
      <c r="C127" s="224"/>
      <c r="D127" s="224"/>
      <c r="E127" s="224"/>
      <c r="F127" s="224"/>
      <c r="G127" s="293"/>
      <c r="H127" s="293"/>
    </row>
    <row r="128" spans="1:8" x14ac:dyDescent="0.2">
      <c r="A128" s="16" t="s">
        <v>462</v>
      </c>
      <c r="B128" s="456" t="s">
        <v>1085</v>
      </c>
      <c r="C128" s="457"/>
      <c r="D128" s="457"/>
      <c r="E128" s="457"/>
      <c r="F128" s="457"/>
      <c r="G128" s="293"/>
      <c r="H128" s="293"/>
    </row>
    <row r="129" spans="1:8" x14ac:dyDescent="0.2">
      <c r="A129" s="16" t="s">
        <v>462</v>
      </c>
      <c r="B129" s="271"/>
      <c r="C129" s="132" t="s">
        <v>493</v>
      </c>
      <c r="D129" s="132" t="s">
        <v>494</v>
      </c>
      <c r="E129" s="62"/>
      <c r="F129" s="62"/>
      <c r="G129" s="293"/>
      <c r="H129" s="293"/>
    </row>
    <row r="130" spans="1:8" x14ac:dyDescent="0.2">
      <c r="A130" s="16"/>
      <c r="B130" s="309"/>
      <c r="C130" s="300"/>
      <c r="D130" s="300" t="s">
        <v>1032</v>
      </c>
      <c r="E130" s="293"/>
      <c r="F130" s="293"/>
      <c r="G130" s="293"/>
      <c r="H130" s="293"/>
    </row>
    <row r="131" spans="1:8" x14ac:dyDescent="0.2">
      <c r="C131" s="310"/>
      <c r="D131" s="311"/>
      <c r="E131" s="37"/>
      <c r="F131" s="229"/>
      <c r="H131" s="293"/>
    </row>
    <row r="132" spans="1:8" ht="27" customHeight="1" x14ac:dyDescent="0.2">
      <c r="A132" s="16" t="s">
        <v>701</v>
      </c>
      <c r="B132" s="399" t="s">
        <v>705</v>
      </c>
      <c r="C132" s="399"/>
      <c r="D132" s="399"/>
      <c r="E132" s="312" t="s">
        <v>1086</v>
      </c>
      <c r="F132" s="229"/>
    </row>
    <row r="133" spans="1:8" ht="27" customHeight="1" x14ac:dyDescent="0.2">
      <c r="A133" s="16" t="s">
        <v>701</v>
      </c>
      <c r="B133" s="399" t="s">
        <v>704</v>
      </c>
      <c r="C133" s="399"/>
      <c r="D133" s="399"/>
      <c r="E133" s="313"/>
      <c r="F133" s="229"/>
    </row>
    <row r="134" spans="1:8" ht="27" customHeight="1" x14ac:dyDescent="0.2">
      <c r="A134" s="16"/>
      <c r="B134" s="39"/>
      <c r="C134" s="39"/>
      <c r="D134" s="39"/>
      <c r="E134" s="314"/>
      <c r="F134" s="229"/>
    </row>
    <row r="135" spans="1:8" ht="25.5" customHeight="1" x14ac:dyDescent="0.2">
      <c r="A135" s="16" t="s">
        <v>703</v>
      </c>
      <c r="B135" s="441" t="s">
        <v>463</v>
      </c>
      <c r="C135" s="442"/>
      <c r="D135" s="442"/>
      <c r="E135" s="442"/>
      <c r="F135" s="443"/>
    </row>
    <row r="136" spans="1:8" ht="27" customHeight="1" x14ac:dyDescent="0.2">
      <c r="A136" s="16" t="s">
        <v>703</v>
      </c>
      <c r="B136" s="438"/>
      <c r="C136" s="439"/>
      <c r="D136" s="439"/>
      <c r="E136" s="439"/>
      <c r="F136" s="440"/>
    </row>
    <row r="137" spans="1:8" x14ac:dyDescent="0.2">
      <c r="A137" s="16"/>
      <c r="B137" s="99"/>
      <c r="C137" s="99"/>
      <c r="D137" s="99"/>
      <c r="E137" s="314"/>
      <c r="F137" s="229"/>
    </row>
    <row r="138" spans="1:8" ht="15.75" customHeight="1" x14ac:dyDescent="0.2">
      <c r="A138" s="51" t="s">
        <v>716</v>
      </c>
      <c r="B138" s="429" t="s">
        <v>6</v>
      </c>
      <c r="C138" s="430"/>
      <c r="D138" s="430"/>
      <c r="E138" s="430"/>
      <c r="F138" s="430"/>
      <c r="G138" s="293"/>
    </row>
    <row r="139" spans="1:8" ht="17.25" customHeight="1" x14ac:dyDescent="0.2">
      <c r="A139" s="51" t="s">
        <v>716</v>
      </c>
      <c r="B139" s="426" t="s">
        <v>7</v>
      </c>
      <c r="C139" s="427"/>
      <c r="D139" s="427"/>
      <c r="E139" s="315"/>
      <c r="F139" s="293"/>
    </row>
    <row r="140" spans="1:8" x14ac:dyDescent="0.2">
      <c r="A140" s="51" t="s">
        <v>716</v>
      </c>
      <c r="B140" s="421" t="s">
        <v>625</v>
      </c>
      <c r="C140" s="425"/>
      <c r="D140" s="428"/>
      <c r="E140" s="132"/>
      <c r="F140" s="293"/>
    </row>
    <row r="141" spans="1:8" x14ac:dyDescent="0.2">
      <c r="A141" s="51" t="s">
        <v>716</v>
      </c>
      <c r="B141" s="421" t="s">
        <v>702</v>
      </c>
      <c r="C141" s="425"/>
      <c r="D141" s="428"/>
      <c r="E141" s="132"/>
    </row>
    <row r="142" spans="1:8" x14ac:dyDescent="0.2">
      <c r="A142" s="51" t="s">
        <v>716</v>
      </c>
      <c r="B142" s="421" t="s">
        <v>8</v>
      </c>
      <c r="C142" s="425"/>
      <c r="D142" s="428"/>
      <c r="E142" s="132"/>
    </row>
    <row r="143" spans="1:8" x14ac:dyDescent="0.2">
      <c r="A143" s="51" t="s">
        <v>716</v>
      </c>
      <c r="B143" s="444" t="s">
        <v>9</v>
      </c>
      <c r="C143" s="425"/>
      <c r="D143" s="428"/>
      <c r="E143" s="313"/>
      <c r="F143" s="229"/>
    </row>
    <row r="144" spans="1:8" x14ac:dyDescent="0.2">
      <c r="A144" s="51" t="s">
        <v>716</v>
      </c>
      <c r="B144" s="421" t="s">
        <v>10</v>
      </c>
      <c r="C144" s="423"/>
      <c r="D144" s="433"/>
      <c r="E144" s="132" t="s">
        <v>1032</v>
      </c>
    </row>
    <row r="145" spans="1:11" x14ac:dyDescent="0.2">
      <c r="A145" s="51" t="s">
        <v>716</v>
      </c>
      <c r="B145" s="426" t="s">
        <v>11</v>
      </c>
      <c r="C145" s="445"/>
      <c r="D145" s="445"/>
      <c r="E145" s="278"/>
    </row>
    <row r="146" spans="1:11" x14ac:dyDescent="0.2">
      <c r="A146" s="16"/>
      <c r="B146" s="39"/>
      <c r="C146" s="39"/>
      <c r="D146" s="39"/>
      <c r="E146" s="314"/>
      <c r="F146" s="229"/>
    </row>
    <row r="147" spans="1:11" ht="15.75" x14ac:dyDescent="0.25">
      <c r="B147" s="91" t="s">
        <v>907</v>
      </c>
      <c r="C147" s="310"/>
      <c r="D147" s="316"/>
      <c r="F147" s="229"/>
    </row>
    <row r="148" spans="1:11" ht="39" customHeight="1" x14ac:dyDescent="0.2">
      <c r="B148" s="390" t="s">
        <v>996</v>
      </c>
      <c r="C148" s="390"/>
      <c r="D148" s="390"/>
      <c r="E148" s="390"/>
      <c r="F148" s="390"/>
    </row>
    <row r="149" spans="1:11" ht="41.25" customHeight="1" x14ac:dyDescent="0.25">
      <c r="B149" s="91"/>
      <c r="C149" s="310"/>
      <c r="D149" s="316"/>
      <c r="F149" s="229"/>
    </row>
    <row r="150" spans="1:11" ht="98.25" customHeight="1" x14ac:dyDescent="0.2">
      <c r="A150" s="16" t="s">
        <v>611</v>
      </c>
      <c r="B150" s="435" t="s">
        <v>1087</v>
      </c>
      <c r="C150" s="436"/>
      <c r="D150" s="436"/>
      <c r="E150" s="436"/>
      <c r="F150" s="436"/>
      <c r="H150" s="317"/>
      <c r="I150" s="36"/>
      <c r="J150" s="36"/>
      <c r="K150" s="36"/>
    </row>
    <row r="151" spans="1:11" ht="13.5" customHeight="1" x14ac:dyDescent="0.2">
      <c r="A151" s="16"/>
      <c r="B151" s="108"/>
      <c r="C151" s="26"/>
      <c r="D151" s="26"/>
      <c r="E151" s="26"/>
      <c r="F151" s="26"/>
      <c r="H151" s="318"/>
    </row>
    <row r="152" spans="1:11" x14ac:dyDescent="0.2">
      <c r="A152" s="16" t="s">
        <v>611</v>
      </c>
      <c r="B152" s="156" t="s">
        <v>908</v>
      </c>
      <c r="C152" s="319">
        <v>0.22</v>
      </c>
      <c r="D152" s="399" t="s">
        <v>909</v>
      </c>
      <c r="E152" s="399"/>
      <c r="F152" s="320">
        <v>839</v>
      </c>
    </row>
    <row r="153" spans="1:11" x14ac:dyDescent="0.2">
      <c r="A153" s="16" t="s">
        <v>611</v>
      </c>
      <c r="B153" s="156" t="s">
        <v>910</v>
      </c>
      <c r="C153" s="319">
        <v>0.86</v>
      </c>
      <c r="D153" s="399" t="s">
        <v>253</v>
      </c>
      <c r="E153" s="399"/>
      <c r="F153" s="320">
        <v>3279</v>
      </c>
    </row>
    <row r="154" spans="1:11" x14ac:dyDescent="0.2">
      <c r="A154" s="16"/>
      <c r="B154" s="108"/>
      <c r="C154" s="26"/>
      <c r="D154" s="26"/>
      <c r="E154" s="26"/>
      <c r="F154" s="26"/>
    </row>
    <row r="155" spans="1:11" x14ac:dyDescent="0.2">
      <c r="A155" s="16" t="s">
        <v>611</v>
      </c>
      <c r="B155" s="321"/>
      <c r="C155" s="322" t="s">
        <v>254</v>
      </c>
      <c r="D155" s="322" t="s">
        <v>255</v>
      </c>
    </row>
    <row r="156" spans="1:11" x14ac:dyDescent="0.2">
      <c r="A156" s="16" t="s">
        <v>611</v>
      </c>
      <c r="B156" s="74" t="s">
        <v>450</v>
      </c>
      <c r="C156" s="30">
        <v>540</v>
      </c>
      <c r="D156" s="30">
        <v>660</v>
      </c>
    </row>
    <row r="157" spans="1:11" x14ac:dyDescent="0.2">
      <c r="A157" s="16" t="s">
        <v>611</v>
      </c>
      <c r="B157" s="54" t="s">
        <v>411</v>
      </c>
      <c r="C157" s="30">
        <v>590</v>
      </c>
      <c r="D157" s="30">
        <v>690</v>
      </c>
    </row>
    <row r="158" spans="1:11" x14ac:dyDescent="0.2">
      <c r="A158" s="16"/>
      <c r="B158" s="74" t="s">
        <v>451</v>
      </c>
      <c r="C158" s="30">
        <v>540</v>
      </c>
      <c r="D158" s="30">
        <v>650</v>
      </c>
    </row>
    <row r="159" spans="1:11" x14ac:dyDescent="0.2">
      <c r="A159" s="16"/>
      <c r="B159" s="74" t="s">
        <v>452</v>
      </c>
      <c r="C159" s="30"/>
      <c r="D159" s="30"/>
    </row>
    <row r="160" spans="1:11" x14ac:dyDescent="0.2">
      <c r="A160" s="16" t="s">
        <v>611</v>
      </c>
      <c r="B160" s="54" t="s">
        <v>256</v>
      </c>
      <c r="C160" s="30">
        <v>26</v>
      </c>
      <c r="D160" s="30">
        <v>31</v>
      </c>
    </row>
    <row r="161" spans="1:6" x14ac:dyDescent="0.2">
      <c r="A161" s="16" t="s">
        <v>611</v>
      </c>
      <c r="B161" s="54" t="s">
        <v>258</v>
      </c>
      <c r="C161" s="30">
        <v>25</v>
      </c>
      <c r="D161" s="30">
        <v>30</v>
      </c>
    </row>
    <row r="162" spans="1:6" x14ac:dyDescent="0.2">
      <c r="A162" s="16" t="s">
        <v>611</v>
      </c>
      <c r="B162" s="54" t="s">
        <v>257</v>
      </c>
      <c r="C162" s="30">
        <v>26</v>
      </c>
      <c r="D162" s="30">
        <v>32</v>
      </c>
    </row>
    <row r="163" spans="1:6" x14ac:dyDescent="0.2">
      <c r="A163" s="16" t="s">
        <v>611</v>
      </c>
      <c r="B163" s="74" t="s">
        <v>453</v>
      </c>
      <c r="C163" s="30">
        <v>8</v>
      </c>
      <c r="D163" s="30">
        <v>9</v>
      </c>
    </row>
    <row r="164" spans="1:6" x14ac:dyDescent="0.2">
      <c r="C164" s="323"/>
      <c r="D164" s="323"/>
    </row>
    <row r="165" spans="1:6" x14ac:dyDescent="0.2">
      <c r="A165" s="16" t="s">
        <v>611</v>
      </c>
      <c r="B165" s="437" t="s">
        <v>301</v>
      </c>
      <c r="C165" s="437"/>
      <c r="D165" s="437"/>
      <c r="E165" s="437"/>
      <c r="F165" s="437"/>
    </row>
    <row r="166" spans="1:6" ht="25.5" x14ac:dyDescent="0.2">
      <c r="A166" s="16" t="s">
        <v>611</v>
      </c>
      <c r="B166" s="321"/>
      <c r="C166" s="324" t="s">
        <v>450</v>
      </c>
      <c r="D166" s="322" t="s">
        <v>411</v>
      </c>
      <c r="E166" s="325" t="s">
        <v>451</v>
      </c>
    </row>
    <row r="167" spans="1:6" x14ac:dyDescent="0.2">
      <c r="A167" s="16" t="s">
        <v>611</v>
      </c>
      <c r="B167" s="54" t="s">
        <v>259</v>
      </c>
      <c r="C167" s="107">
        <v>0.1343</v>
      </c>
      <c r="D167" s="107">
        <v>0.24729999999999999</v>
      </c>
      <c r="E167" s="326">
        <v>0.1066</v>
      </c>
    </row>
    <row r="168" spans="1:6" x14ac:dyDescent="0.2">
      <c r="A168" s="16" t="s">
        <v>611</v>
      </c>
      <c r="B168" s="54" t="s">
        <v>260</v>
      </c>
      <c r="C168" s="107">
        <v>0.40939999999999999</v>
      </c>
      <c r="D168" s="107">
        <v>0.46700000000000003</v>
      </c>
      <c r="E168" s="326">
        <v>0.36249999999999999</v>
      </c>
    </row>
    <row r="169" spans="1:6" x14ac:dyDescent="0.2">
      <c r="A169" s="16" t="s">
        <v>611</v>
      </c>
      <c r="B169" s="54" t="s">
        <v>414</v>
      </c>
      <c r="C169" s="107">
        <v>0.31559999999999999</v>
      </c>
      <c r="D169" s="107">
        <v>0.24729999999999999</v>
      </c>
      <c r="E169" s="326">
        <v>0.40939999999999999</v>
      </c>
    </row>
    <row r="170" spans="1:6" x14ac:dyDescent="0.2">
      <c r="A170" s="16" t="s">
        <v>611</v>
      </c>
      <c r="B170" s="54" t="s">
        <v>415</v>
      </c>
      <c r="C170" s="107">
        <v>0.1215</v>
      </c>
      <c r="D170" s="107">
        <v>3.8399999999999997E-2</v>
      </c>
      <c r="E170" s="326">
        <v>0.1023</v>
      </c>
    </row>
    <row r="171" spans="1:6" x14ac:dyDescent="0.2">
      <c r="A171" s="16" t="s">
        <v>611</v>
      </c>
      <c r="B171" s="54" t="s">
        <v>416</v>
      </c>
      <c r="C171" s="107">
        <v>1.9199999999999998E-2</v>
      </c>
      <c r="D171" s="107">
        <v>0</v>
      </c>
      <c r="E171" s="326">
        <v>1.9199999999999998E-2</v>
      </c>
    </row>
    <row r="172" spans="1:6" x14ac:dyDescent="0.2">
      <c r="A172" s="16" t="s">
        <v>611</v>
      </c>
      <c r="B172" s="54" t="s">
        <v>417</v>
      </c>
      <c r="C172" s="107">
        <v>0</v>
      </c>
      <c r="D172" s="107">
        <v>0</v>
      </c>
      <c r="E172" s="326">
        <v>0</v>
      </c>
    </row>
    <row r="173" spans="1:6" x14ac:dyDescent="0.2">
      <c r="B173" s="74" t="s">
        <v>678</v>
      </c>
      <c r="C173" s="107">
        <f>SUM(C167:C172)</f>
        <v>0.99999999999999989</v>
      </c>
      <c r="D173" s="107">
        <f>SUM(D167:D172)</f>
        <v>1</v>
      </c>
      <c r="E173" s="326">
        <f>SUM(E167:E172)</f>
        <v>0.99999999999999989</v>
      </c>
    </row>
    <row r="174" spans="1:6" x14ac:dyDescent="0.2">
      <c r="A174" s="16" t="s">
        <v>611</v>
      </c>
      <c r="B174" s="321"/>
      <c r="C174" s="322" t="s">
        <v>256</v>
      </c>
      <c r="D174" s="322" t="s">
        <v>257</v>
      </c>
      <c r="E174" s="322" t="s">
        <v>258</v>
      </c>
    </row>
    <row r="175" spans="1:6" x14ac:dyDescent="0.2">
      <c r="A175" s="16" t="s">
        <v>611</v>
      </c>
      <c r="B175" s="54" t="s">
        <v>418</v>
      </c>
      <c r="C175" s="327">
        <v>0.39638516671860391</v>
      </c>
      <c r="D175" s="327">
        <v>0.45185416017450919</v>
      </c>
      <c r="E175" s="327">
        <v>0.25958242443128704</v>
      </c>
    </row>
    <row r="176" spans="1:6" x14ac:dyDescent="0.2">
      <c r="A176" s="16" t="s">
        <v>611</v>
      </c>
      <c r="B176" s="54" t="s">
        <v>419</v>
      </c>
      <c r="C176" s="327">
        <v>0.5556248052352758</v>
      </c>
      <c r="D176" s="327">
        <v>0.45715176067310687</v>
      </c>
      <c r="E176" s="327">
        <v>0.63945154253661585</v>
      </c>
    </row>
    <row r="177" spans="1:6" x14ac:dyDescent="0.2">
      <c r="A177" s="16" t="s">
        <v>611</v>
      </c>
      <c r="B177" s="54" t="s">
        <v>420</v>
      </c>
      <c r="C177" s="327">
        <v>4.6743533811156125E-2</v>
      </c>
      <c r="D177" s="327">
        <v>8.6942972888750386E-2</v>
      </c>
      <c r="E177" s="327">
        <v>9.7226550327204744E-2</v>
      </c>
    </row>
    <row r="178" spans="1:6" x14ac:dyDescent="0.2">
      <c r="A178" s="16" t="s">
        <v>611</v>
      </c>
      <c r="B178" s="328" t="s">
        <v>421</v>
      </c>
      <c r="C178" s="327">
        <v>1.2464942349641633E-3</v>
      </c>
      <c r="D178" s="327">
        <v>4.0511062636335304E-3</v>
      </c>
      <c r="E178" s="327">
        <v>3.73948270489249E-3</v>
      </c>
    </row>
    <row r="179" spans="1:6" x14ac:dyDescent="0.2">
      <c r="A179" s="16" t="s">
        <v>611</v>
      </c>
      <c r="B179" s="328" t="s">
        <v>422</v>
      </c>
      <c r="C179" s="327">
        <v>0</v>
      </c>
      <c r="D179" s="327">
        <v>0</v>
      </c>
      <c r="E179" s="327">
        <v>0</v>
      </c>
    </row>
    <row r="180" spans="1:6" x14ac:dyDescent="0.2">
      <c r="A180" s="16" t="s">
        <v>611</v>
      </c>
      <c r="B180" s="54" t="s">
        <v>423</v>
      </c>
      <c r="C180" s="327">
        <v>0</v>
      </c>
      <c r="D180" s="327">
        <v>0</v>
      </c>
      <c r="E180" s="327">
        <v>0</v>
      </c>
    </row>
    <row r="181" spans="1:6" x14ac:dyDescent="0.2">
      <c r="B181" s="54" t="s">
        <v>678</v>
      </c>
      <c r="C181" s="107">
        <f>SUM(C175:C180)</f>
        <v>1</v>
      </c>
      <c r="D181" s="107">
        <f>SUM(D175:D180)</f>
        <v>1</v>
      </c>
      <c r="E181" s="107">
        <f>SUM(E175:E180)</f>
        <v>1</v>
      </c>
    </row>
    <row r="182" spans="1:6" ht="46.5" customHeight="1" x14ac:dyDescent="0.2">
      <c r="A182" s="16" t="s">
        <v>612</v>
      </c>
      <c r="B182" s="390" t="s">
        <v>132</v>
      </c>
      <c r="C182" s="390"/>
      <c r="D182" s="390"/>
      <c r="E182" s="390"/>
      <c r="F182" s="390"/>
    </row>
    <row r="183" spans="1:6" x14ac:dyDescent="0.2">
      <c r="A183" s="16" t="s">
        <v>612</v>
      </c>
      <c r="B183" s="434" t="s">
        <v>424</v>
      </c>
      <c r="C183" s="434"/>
      <c r="D183" s="434"/>
      <c r="E183" s="329">
        <v>0.39460000000000001</v>
      </c>
      <c r="F183" s="310"/>
    </row>
    <row r="184" spans="1:6" x14ac:dyDescent="0.2">
      <c r="A184" s="16" t="s">
        <v>612</v>
      </c>
      <c r="B184" s="399" t="s">
        <v>425</v>
      </c>
      <c r="C184" s="399"/>
      <c r="D184" s="399"/>
      <c r="E184" s="329">
        <v>0.71109999999999995</v>
      </c>
      <c r="F184" s="310"/>
    </row>
    <row r="185" spans="1:6" x14ac:dyDescent="0.2">
      <c r="A185" s="16" t="s">
        <v>612</v>
      </c>
      <c r="B185" s="399" t="s">
        <v>426</v>
      </c>
      <c r="C185" s="399"/>
      <c r="D185" s="399"/>
      <c r="E185" s="329">
        <v>0.9486</v>
      </c>
      <c r="F185" s="330" t="s">
        <v>495</v>
      </c>
    </row>
    <row r="186" spans="1:6" x14ac:dyDescent="0.2">
      <c r="A186" s="16" t="s">
        <v>612</v>
      </c>
      <c r="B186" s="399" t="s">
        <v>281</v>
      </c>
      <c r="C186" s="399"/>
      <c r="D186" s="399"/>
      <c r="E186" s="329">
        <v>5.1400000000000001E-2</v>
      </c>
      <c r="F186" s="330" t="s">
        <v>496</v>
      </c>
    </row>
    <row r="187" spans="1:6" x14ac:dyDescent="0.2">
      <c r="A187" s="16" t="s">
        <v>612</v>
      </c>
      <c r="B187" s="399" t="s">
        <v>282</v>
      </c>
      <c r="C187" s="399"/>
      <c r="D187" s="399"/>
      <c r="E187" s="329">
        <v>1.4E-3</v>
      </c>
      <c r="F187" s="310"/>
    </row>
    <row r="188" spans="1:6" ht="26.25" customHeight="1" x14ac:dyDescent="0.2">
      <c r="A188" s="16" t="s">
        <v>612</v>
      </c>
      <c r="B188" s="393" t="s">
        <v>687</v>
      </c>
      <c r="C188" s="394"/>
      <c r="D188" s="394"/>
      <c r="E188" s="428"/>
      <c r="F188" s="98">
        <v>0.37</v>
      </c>
    </row>
    <row r="189" spans="1:6" ht="25.5" customHeight="1" x14ac:dyDescent="0.2">
      <c r="F189" s="229"/>
    </row>
    <row r="190" spans="1:6" ht="38.25" customHeight="1" x14ac:dyDescent="0.2">
      <c r="A190" s="16" t="s">
        <v>613</v>
      </c>
      <c r="B190" s="390" t="s">
        <v>730</v>
      </c>
      <c r="C190" s="390"/>
      <c r="D190" s="390"/>
      <c r="E190" s="390"/>
      <c r="F190" s="390"/>
    </row>
    <row r="191" spans="1:6" x14ac:dyDescent="0.2">
      <c r="A191" s="16" t="s">
        <v>613</v>
      </c>
      <c r="B191" s="431" t="s">
        <v>12</v>
      </c>
      <c r="C191" s="431"/>
      <c r="D191" s="331">
        <v>0.52329999999999999</v>
      </c>
      <c r="F191" s="310"/>
    </row>
    <row r="192" spans="1:6" x14ac:dyDescent="0.2">
      <c r="A192" s="16" t="s">
        <v>613</v>
      </c>
      <c r="B192" s="431" t="s">
        <v>13</v>
      </c>
      <c r="C192" s="431"/>
      <c r="D192" s="331">
        <v>0.23849999999999999</v>
      </c>
      <c r="F192" s="310"/>
    </row>
    <row r="193" spans="1:8" x14ac:dyDescent="0.2">
      <c r="A193" s="16" t="s">
        <v>613</v>
      </c>
      <c r="B193" s="431" t="s">
        <v>14</v>
      </c>
      <c r="C193" s="431"/>
      <c r="D193" s="331">
        <v>0.1208</v>
      </c>
      <c r="F193" s="310"/>
    </row>
    <row r="194" spans="1:8" x14ac:dyDescent="0.2">
      <c r="A194" s="16" t="s">
        <v>613</v>
      </c>
      <c r="B194" s="431" t="s">
        <v>15</v>
      </c>
      <c r="C194" s="431"/>
      <c r="D194" s="331">
        <v>8.1100000000000005E-2</v>
      </c>
      <c r="F194" s="310"/>
    </row>
    <row r="195" spans="1:8" x14ac:dyDescent="0.2">
      <c r="A195" s="16" t="s">
        <v>613</v>
      </c>
      <c r="B195" s="431" t="s">
        <v>16</v>
      </c>
      <c r="C195" s="431"/>
      <c r="D195" s="331">
        <v>3.3700000000000001E-2</v>
      </c>
      <c r="F195" s="310"/>
    </row>
    <row r="196" spans="1:8" x14ac:dyDescent="0.2">
      <c r="A196" s="16" t="s">
        <v>613</v>
      </c>
      <c r="B196" s="431" t="s">
        <v>17</v>
      </c>
      <c r="C196" s="431"/>
      <c r="D196" s="331">
        <v>2.5999999999999999E-3</v>
      </c>
      <c r="F196" s="310"/>
    </row>
    <row r="197" spans="1:8" x14ac:dyDescent="0.2">
      <c r="A197" s="16" t="s">
        <v>613</v>
      </c>
      <c r="B197" s="399" t="s">
        <v>283</v>
      </c>
      <c r="C197" s="399"/>
      <c r="D197" s="331">
        <v>0</v>
      </c>
      <c r="F197" s="310"/>
    </row>
    <row r="198" spans="1:8" x14ac:dyDescent="0.2">
      <c r="A198" s="16" t="s">
        <v>613</v>
      </c>
      <c r="B198" s="399" t="s">
        <v>284</v>
      </c>
      <c r="C198" s="399"/>
      <c r="D198" s="331">
        <v>0</v>
      </c>
      <c r="F198" s="310"/>
    </row>
    <row r="199" spans="1:8" x14ac:dyDescent="0.2">
      <c r="B199" s="463" t="s">
        <v>678</v>
      </c>
      <c r="C199" s="464"/>
      <c r="D199" s="332">
        <f>SUM(D191:D198)</f>
        <v>1</v>
      </c>
      <c r="F199" s="37"/>
    </row>
    <row r="200" spans="1:8" s="37" customFormat="1" x14ac:dyDescent="0.2">
      <c r="A200" s="99"/>
      <c r="B200" s="333"/>
      <c r="C200" s="333"/>
      <c r="D200" s="333"/>
      <c r="E200" s="272"/>
    </row>
    <row r="201" spans="1:8" s="37" customFormat="1" ht="31.5" customHeight="1" x14ac:dyDescent="0.2">
      <c r="A201" s="16" t="s">
        <v>614</v>
      </c>
      <c r="B201" s="465" t="s">
        <v>731</v>
      </c>
      <c r="C201" s="465"/>
      <c r="D201" s="465"/>
      <c r="E201" s="334">
        <v>3.77</v>
      </c>
      <c r="F201" s="335"/>
    </row>
    <row r="202" spans="1:8" s="37" customFormat="1" ht="27" customHeight="1" x14ac:dyDescent="0.2">
      <c r="A202" s="16" t="s">
        <v>614</v>
      </c>
      <c r="B202" s="399" t="s">
        <v>773</v>
      </c>
      <c r="C202" s="399"/>
      <c r="D202" s="399"/>
      <c r="E202" s="331">
        <v>1</v>
      </c>
      <c r="F202" s="310"/>
    </row>
    <row r="203" spans="1:8" ht="24.75" customHeight="1" x14ac:dyDescent="0.2">
      <c r="F203" s="37"/>
    </row>
    <row r="204" spans="1:8" ht="15.75" x14ac:dyDescent="0.25">
      <c r="B204" s="91" t="s">
        <v>285</v>
      </c>
      <c r="F204" s="37"/>
    </row>
    <row r="205" spans="1:8" x14ac:dyDescent="0.2">
      <c r="A205" s="16" t="s">
        <v>615</v>
      </c>
      <c r="B205" s="25" t="s">
        <v>286</v>
      </c>
      <c r="F205" s="37"/>
    </row>
    <row r="206" spans="1:8" x14ac:dyDescent="0.2">
      <c r="A206" s="16" t="s">
        <v>615</v>
      </c>
      <c r="B206" s="271"/>
      <c r="C206" s="132" t="s">
        <v>493</v>
      </c>
      <c r="D206" s="132" t="s">
        <v>494</v>
      </c>
      <c r="E206" s="62"/>
      <c r="F206" s="62"/>
      <c r="G206" s="293"/>
    </row>
    <row r="207" spans="1:8" ht="25.5" x14ac:dyDescent="0.2">
      <c r="A207" s="16" t="s">
        <v>615</v>
      </c>
      <c r="B207" s="103" t="s">
        <v>287</v>
      </c>
      <c r="C207" s="132" t="s">
        <v>1032</v>
      </c>
      <c r="D207" s="132"/>
      <c r="F207" s="229"/>
      <c r="H207" s="293"/>
    </row>
    <row r="208" spans="1:8" x14ac:dyDescent="0.2">
      <c r="A208" s="16" t="s">
        <v>615</v>
      </c>
      <c r="B208" s="54" t="s">
        <v>288</v>
      </c>
      <c r="C208" s="336">
        <v>50</v>
      </c>
      <c r="D208" s="54"/>
      <c r="F208" s="337"/>
    </row>
    <row r="209" spans="1:8" x14ac:dyDescent="0.2">
      <c r="A209" s="16" t="s">
        <v>615</v>
      </c>
      <c r="B209" s="271"/>
      <c r="C209" s="132" t="s">
        <v>493</v>
      </c>
      <c r="D209" s="132" t="s">
        <v>494</v>
      </c>
      <c r="E209" s="62"/>
      <c r="F209" s="62"/>
      <c r="G209" s="293"/>
    </row>
    <row r="210" spans="1:8" ht="25.5" x14ac:dyDescent="0.2">
      <c r="A210" s="16" t="s">
        <v>615</v>
      </c>
      <c r="B210" s="103" t="s">
        <v>289</v>
      </c>
      <c r="C210" s="132" t="s">
        <v>1032</v>
      </c>
      <c r="D210" s="132"/>
      <c r="F210" s="229"/>
      <c r="H210" s="293"/>
    </row>
    <row r="211" spans="1:8" x14ac:dyDescent="0.2">
      <c r="A211" s="16"/>
      <c r="B211" s="39"/>
      <c r="C211" s="250"/>
      <c r="D211" s="250"/>
      <c r="F211" s="229"/>
    </row>
    <row r="212" spans="1:8" x14ac:dyDescent="0.2">
      <c r="A212" s="16" t="s">
        <v>615</v>
      </c>
      <c r="B212" s="392" t="s">
        <v>18</v>
      </c>
      <c r="C212" s="398"/>
      <c r="D212" s="398"/>
      <c r="F212" s="229"/>
    </row>
    <row r="213" spans="1:8" ht="27" customHeight="1" x14ac:dyDescent="0.2">
      <c r="A213" s="16" t="s">
        <v>615</v>
      </c>
      <c r="B213" s="52" t="s">
        <v>19</v>
      </c>
      <c r="C213" s="324"/>
      <c r="D213" s="250"/>
      <c r="F213" s="229"/>
    </row>
    <row r="214" spans="1:8" x14ac:dyDescent="0.2">
      <c r="A214" s="16" t="s">
        <v>615</v>
      </c>
      <c r="B214" s="52" t="s">
        <v>20</v>
      </c>
      <c r="C214" s="324"/>
      <c r="D214" s="250"/>
      <c r="F214" s="229"/>
    </row>
    <row r="215" spans="1:8" x14ac:dyDescent="0.2">
      <c r="A215" s="16" t="s">
        <v>615</v>
      </c>
      <c r="B215" s="52" t="s">
        <v>21</v>
      </c>
      <c r="C215" s="324"/>
      <c r="D215" s="250"/>
      <c r="F215" s="229"/>
    </row>
    <row r="216" spans="1:8" x14ac:dyDescent="0.2">
      <c r="B216" s="39"/>
      <c r="C216" s="250"/>
      <c r="D216" s="250"/>
      <c r="F216" s="229"/>
    </row>
    <row r="217" spans="1:8" x14ac:dyDescent="0.2">
      <c r="A217" s="16" t="s">
        <v>615</v>
      </c>
      <c r="B217" s="271"/>
      <c r="C217" s="132" t="s">
        <v>493</v>
      </c>
      <c r="D217" s="132" t="s">
        <v>494</v>
      </c>
      <c r="F217" s="229"/>
    </row>
    <row r="218" spans="1:8" ht="38.25" x14ac:dyDescent="0.2">
      <c r="A218" s="16" t="s">
        <v>615</v>
      </c>
      <c r="B218" s="182" t="s">
        <v>22</v>
      </c>
      <c r="C218" s="132"/>
      <c r="D218" s="132"/>
      <c r="F218" s="229"/>
    </row>
    <row r="219" spans="1:8" x14ac:dyDescent="0.2">
      <c r="F219" s="37"/>
    </row>
    <row r="220" spans="1:8" x14ac:dyDescent="0.2">
      <c r="A220" s="16" t="s">
        <v>616</v>
      </c>
      <c r="B220" s="25" t="s">
        <v>290</v>
      </c>
      <c r="F220" s="37"/>
    </row>
    <row r="221" spans="1:8" x14ac:dyDescent="0.2">
      <c r="A221" s="16" t="s">
        <v>616</v>
      </c>
      <c r="B221" s="271"/>
      <c r="C221" s="132" t="s">
        <v>493</v>
      </c>
      <c r="D221" s="132" t="s">
        <v>494</v>
      </c>
      <c r="E221" s="62"/>
      <c r="F221" s="62"/>
      <c r="G221" s="293"/>
    </row>
    <row r="222" spans="1:8" ht="25.5" x14ac:dyDescent="0.2">
      <c r="A222" s="16" t="s">
        <v>616</v>
      </c>
      <c r="B222" s="103" t="s">
        <v>291</v>
      </c>
      <c r="C222" s="30" t="s">
        <v>1032</v>
      </c>
      <c r="D222" s="54"/>
      <c r="F222" s="229"/>
      <c r="H222" s="293"/>
    </row>
    <row r="223" spans="1:8" x14ac:dyDescent="0.2">
      <c r="A223" s="16" t="s">
        <v>616</v>
      </c>
      <c r="B223" s="54" t="s">
        <v>774</v>
      </c>
      <c r="C223" s="338" t="s">
        <v>1086</v>
      </c>
      <c r="F223" s="37"/>
    </row>
    <row r="224" spans="1:8" x14ac:dyDescent="0.2">
      <c r="A224" s="16" t="s">
        <v>616</v>
      </c>
      <c r="B224" s="54" t="s">
        <v>775</v>
      </c>
      <c r="C224" s="339"/>
      <c r="F224" s="37"/>
    </row>
    <row r="225" spans="1:8" x14ac:dyDescent="0.2">
      <c r="B225" s="136"/>
      <c r="F225" s="37"/>
    </row>
    <row r="226" spans="1:8" x14ac:dyDescent="0.2">
      <c r="A226" s="16" t="s">
        <v>617</v>
      </c>
      <c r="B226" s="432"/>
      <c r="C226" s="423"/>
      <c r="D226" s="433"/>
      <c r="E226" s="132" t="s">
        <v>493</v>
      </c>
      <c r="F226" s="132" t="s">
        <v>494</v>
      </c>
      <c r="G226" s="293"/>
    </row>
    <row r="227" spans="1:8" ht="27.75" customHeight="1" x14ac:dyDescent="0.2">
      <c r="A227" s="16" t="s">
        <v>617</v>
      </c>
      <c r="B227" s="466" t="s">
        <v>23</v>
      </c>
      <c r="C227" s="467"/>
      <c r="D227" s="468"/>
      <c r="E227" s="132" t="s">
        <v>1032</v>
      </c>
      <c r="F227" s="132"/>
      <c r="H227" s="293"/>
    </row>
    <row r="228" spans="1:8" ht="28.5" customHeight="1" x14ac:dyDescent="0.2">
      <c r="F228" s="37"/>
    </row>
    <row r="229" spans="1:8" x14ac:dyDescent="0.2">
      <c r="A229" s="16" t="s">
        <v>618</v>
      </c>
      <c r="B229" s="25" t="s">
        <v>1089</v>
      </c>
      <c r="F229" s="37"/>
    </row>
    <row r="230" spans="1:8" ht="25.5" x14ac:dyDescent="0.2">
      <c r="A230" s="16" t="s">
        <v>618</v>
      </c>
      <c r="B230" s="103" t="s">
        <v>776</v>
      </c>
      <c r="C230" s="340" t="s">
        <v>1088</v>
      </c>
      <c r="D230" s="207"/>
      <c r="E230" s="37"/>
      <c r="F230" s="37"/>
    </row>
    <row r="231" spans="1:8" x14ac:dyDescent="0.2">
      <c r="A231" s="16" t="s">
        <v>618</v>
      </c>
      <c r="B231" s="54" t="s">
        <v>777</v>
      </c>
      <c r="C231" s="341"/>
      <c r="D231" s="207"/>
      <c r="E231" s="37"/>
      <c r="F231" s="37"/>
    </row>
    <row r="232" spans="1:8" x14ac:dyDescent="0.2">
      <c r="A232" s="16" t="s">
        <v>618</v>
      </c>
      <c r="B232" s="342" t="s">
        <v>778</v>
      </c>
      <c r="C232" s="343"/>
      <c r="D232" s="207"/>
      <c r="E232" s="37"/>
      <c r="F232" s="37"/>
    </row>
    <row r="233" spans="1:8" x14ac:dyDescent="0.2">
      <c r="A233" s="16"/>
      <c r="B233" s="68"/>
      <c r="C233" s="202"/>
      <c r="D233" s="207"/>
      <c r="E233" s="37"/>
      <c r="F233" s="37"/>
    </row>
    <row r="234" spans="1:8" x14ac:dyDescent="0.2">
      <c r="B234" s="37"/>
      <c r="C234" s="37"/>
      <c r="D234" s="37"/>
      <c r="E234" s="37"/>
      <c r="F234" s="37"/>
    </row>
    <row r="235" spans="1:8" x14ac:dyDescent="0.2">
      <c r="A235" s="16" t="s">
        <v>619</v>
      </c>
      <c r="B235" s="25" t="s">
        <v>1090</v>
      </c>
      <c r="F235" s="37"/>
    </row>
    <row r="236" spans="1:8" x14ac:dyDescent="0.2">
      <c r="A236" s="16" t="s">
        <v>619</v>
      </c>
      <c r="B236" s="103" t="s">
        <v>339</v>
      </c>
      <c r="C236" s="338" t="s">
        <v>1051</v>
      </c>
      <c r="F236" s="37"/>
    </row>
    <row r="237" spans="1:8" x14ac:dyDescent="0.2">
      <c r="A237" s="16" t="s">
        <v>619</v>
      </c>
      <c r="B237" s="103" t="s">
        <v>340</v>
      </c>
      <c r="C237" s="63"/>
      <c r="F237" s="37"/>
    </row>
    <row r="238" spans="1:8" ht="38.25" x14ac:dyDescent="0.2">
      <c r="A238" s="16" t="s">
        <v>619</v>
      </c>
      <c r="B238" s="103" t="s">
        <v>341</v>
      </c>
      <c r="C238" s="344"/>
      <c r="F238" s="37"/>
    </row>
    <row r="239" spans="1:8" x14ac:dyDescent="0.2">
      <c r="A239" s="16" t="s">
        <v>619</v>
      </c>
      <c r="B239" s="342" t="s">
        <v>778</v>
      </c>
      <c r="C239" s="343"/>
      <c r="F239" s="37"/>
    </row>
    <row r="240" spans="1:8" x14ac:dyDescent="0.2">
      <c r="A240" s="16"/>
      <c r="B240" s="347"/>
      <c r="C240" s="216"/>
      <c r="F240" s="37"/>
    </row>
    <row r="241" spans="1:6" ht="25.5" x14ac:dyDescent="0.2">
      <c r="A241" s="16" t="s">
        <v>619</v>
      </c>
      <c r="B241" s="348" t="s">
        <v>457</v>
      </c>
      <c r="C241" s="345" t="s">
        <v>1051</v>
      </c>
      <c r="D241" s="349"/>
      <c r="F241" s="37"/>
    </row>
    <row r="242" spans="1:6" x14ac:dyDescent="0.2">
      <c r="A242" s="16" t="s">
        <v>619</v>
      </c>
      <c r="B242" s="350" t="s">
        <v>24</v>
      </c>
      <c r="C242" s="351">
        <v>425</v>
      </c>
      <c r="D242" s="352"/>
      <c r="F242" s="37"/>
    </row>
    <row r="243" spans="1:6" x14ac:dyDescent="0.2">
      <c r="A243" s="16" t="s">
        <v>619</v>
      </c>
      <c r="B243" s="470" t="s">
        <v>25</v>
      </c>
      <c r="C243" s="471"/>
      <c r="F243" s="37"/>
    </row>
    <row r="244" spans="1:6" x14ac:dyDescent="0.2">
      <c r="A244" s="16" t="s">
        <v>619</v>
      </c>
      <c r="B244" s="353" t="s">
        <v>26</v>
      </c>
      <c r="C244" s="354"/>
      <c r="F244" s="37"/>
    </row>
    <row r="245" spans="1:6" x14ac:dyDescent="0.2">
      <c r="A245" s="16" t="s">
        <v>619</v>
      </c>
      <c r="B245" s="353" t="s">
        <v>27</v>
      </c>
      <c r="C245" s="354"/>
      <c r="F245" s="37"/>
    </row>
    <row r="246" spans="1:6" x14ac:dyDescent="0.2">
      <c r="A246" s="16" t="s">
        <v>619</v>
      </c>
      <c r="B246" s="355" t="s">
        <v>28</v>
      </c>
      <c r="C246" s="346" t="s">
        <v>1032</v>
      </c>
      <c r="D246" s="37"/>
      <c r="E246" s="37"/>
      <c r="F246" s="37"/>
    </row>
    <row r="247" spans="1:6" x14ac:dyDescent="0.2">
      <c r="F247" s="37"/>
    </row>
    <row r="248" spans="1:6" x14ac:dyDescent="0.2">
      <c r="A248" s="16" t="s">
        <v>620</v>
      </c>
      <c r="B248" s="25" t="s">
        <v>292</v>
      </c>
      <c r="F248" s="37"/>
    </row>
    <row r="249" spans="1:6" x14ac:dyDescent="0.2">
      <c r="A249" s="16" t="s">
        <v>620</v>
      </c>
      <c r="B249" s="432"/>
      <c r="C249" s="423"/>
      <c r="D249" s="433"/>
      <c r="E249" s="132" t="s">
        <v>493</v>
      </c>
      <c r="F249" s="132" t="s">
        <v>494</v>
      </c>
    </row>
    <row r="250" spans="1:6" ht="29.25" customHeight="1" x14ac:dyDescent="0.2">
      <c r="A250" s="16" t="s">
        <v>620</v>
      </c>
      <c r="B250" s="393" t="s">
        <v>293</v>
      </c>
      <c r="C250" s="394"/>
      <c r="D250" s="395"/>
      <c r="E250" s="132" t="s">
        <v>1032</v>
      </c>
      <c r="F250" s="132"/>
    </row>
    <row r="251" spans="1:6" x14ac:dyDescent="0.2">
      <c r="A251" s="16" t="s">
        <v>620</v>
      </c>
      <c r="B251" s="434" t="s">
        <v>294</v>
      </c>
      <c r="C251" s="434"/>
      <c r="D251" s="472" t="s">
        <v>1091</v>
      </c>
      <c r="E251" s="472"/>
      <c r="F251" s="229"/>
    </row>
    <row r="252" spans="1:6" x14ac:dyDescent="0.2">
      <c r="F252" s="37"/>
    </row>
    <row r="253" spans="1:6" x14ac:dyDescent="0.2">
      <c r="A253" s="16" t="s">
        <v>621</v>
      </c>
      <c r="B253" s="25" t="s">
        <v>295</v>
      </c>
      <c r="F253" s="37"/>
    </row>
    <row r="254" spans="1:6" x14ac:dyDescent="0.2">
      <c r="A254" s="16" t="s">
        <v>621</v>
      </c>
      <c r="B254" s="432"/>
      <c r="C254" s="423"/>
      <c r="D254" s="433"/>
      <c r="E254" s="132" t="s">
        <v>493</v>
      </c>
      <c r="F254" s="132" t="s">
        <v>494</v>
      </c>
    </row>
    <row r="255" spans="1:6" ht="45.75" customHeight="1" x14ac:dyDescent="0.2">
      <c r="A255" s="16" t="s">
        <v>621</v>
      </c>
      <c r="B255" s="393" t="s">
        <v>815</v>
      </c>
      <c r="C255" s="394"/>
      <c r="D255" s="395"/>
      <c r="E255" s="132"/>
      <c r="F255" s="132" t="s">
        <v>1032</v>
      </c>
    </row>
    <row r="256" spans="1:6" ht="40.5" customHeight="1" x14ac:dyDescent="0.2">
      <c r="F256" s="37"/>
    </row>
    <row r="257" spans="1:6" x14ac:dyDescent="0.2">
      <c r="A257" s="16" t="s">
        <v>622</v>
      </c>
      <c r="B257" s="357" t="s">
        <v>688</v>
      </c>
      <c r="C257" s="469" t="s">
        <v>454</v>
      </c>
      <c r="D257" s="457"/>
      <c r="E257" s="136" t="s">
        <v>589</v>
      </c>
      <c r="F257" s="37"/>
    </row>
    <row r="258" spans="1:6" x14ac:dyDescent="0.2">
      <c r="F258" s="37"/>
    </row>
    <row r="259" spans="1:6" ht="15.75" x14ac:dyDescent="0.25">
      <c r="B259" s="91" t="s">
        <v>296</v>
      </c>
      <c r="F259" s="37"/>
    </row>
    <row r="260" spans="1:6" x14ac:dyDescent="0.2">
      <c r="A260" s="16" t="s">
        <v>623</v>
      </c>
      <c r="B260" s="25" t="s">
        <v>497</v>
      </c>
      <c r="F260" s="37"/>
    </row>
    <row r="261" spans="1:6" x14ac:dyDescent="0.2">
      <c r="A261" s="16" t="s">
        <v>623</v>
      </c>
      <c r="B261" s="432"/>
      <c r="C261" s="423"/>
      <c r="D261" s="433"/>
      <c r="E261" s="132" t="s">
        <v>493</v>
      </c>
      <c r="F261" s="132" t="s">
        <v>494</v>
      </c>
    </row>
    <row r="262" spans="1:6" ht="65.25" customHeight="1" x14ac:dyDescent="0.2">
      <c r="A262" s="16" t="s">
        <v>623</v>
      </c>
      <c r="B262" s="393" t="s">
        <v>498</v>
      </c>
      <c r="C262" s="394"/>
      <c r="D262" s="395"/>
      <c r="E262" s="132" t="s">
        <v>1032</v>
      </c>
      <c r="F262" s="132"/>
    </row>
    <row r="263" spans="1:6" x14ac:dyDescent="0.2">
      <c r="A263" s="16" t="s">
        <v>623</v>
      </c>
      <c r="B263" s="442" t="s">
        <v>499</v>
      </c>
      <c r="C263" s="442"/>
      <c r="D263" s="442"/>
      <c r="E263" s="250"/>
      <c r="F263" s="250"/>
    </row>
    <row r="264" spans="1:6" x14ac:dyDescent="0.2">
      <c r="A264" s="16" t="s">
        <v>623</v>
      </c>
      <c r="B264" s="399" t="s">
        <v>500</v>
      </c>
      <c r="C264" s="399"/>
      <c r="D264" s="399"/>
      <c r="E264" s="356" t="s">
        <v>1092</v>
      </c>
      <c r="F264" s="250"/>
    </row>
    <row r="265" spans="1:6" x14ac:dyDescent="0.2">
      <c r="A265" s="16" t="s">
        <v>623</v>
      </c>
      <c r="B265" s="399" t="s">
        <v>501</v>
      </c>
      <c r="C265" s="399"/>
      <c r="D265" s="399"/>
      <c r="E265" s="356" t="s">
        <v>1093</v>
      </c>
      <c r="F265" s="250"/>
    </row>
    <row r="266" spans="1:6" x14ac:dyDescent="0.2">
      <c r="A266" s="16" t="s">
        <v>623</v>
      </c>
      <c r="B266" s="399" t="s">
        <v>502</v>
      </c>
      <c r="C266" s="399"/>
      <c r="D266" s="399"/>
      <c r="E266" s="339"/>
      <c r="F266" s="250"/>
    </row>
    <row r="267" spans="1:6" x14ac:dyDescent="0.2">
      <c r="A267" s="16" t="s">
        <v>623</v>
      </c>
      <c r="B267" s="399" t="s">
        <v>503</v>
      </c>
      <c r="C267" s="399"/>
      <c r="D267" s="399"/>
      <c r="E267" s="339"/>
      <c r="F267" s="250"/>
    </row>
    <row r="268" spans="1:6" x14ac:dyDescent="0.2">
      <c r="A268" s="16"/>
      <c r="B268" s="144"/>
      <c r="C268" s="144"/>
      <c r="D268" s="144"/>
      <c r="E268" s="358"/>
      <c r="F268" s="250"/>
    </row>
    <row r="269" spans="1:6" x14ac:dyDescent="0.2">
      <c r="A269" s="16" t="s">
        <v>623</v>
      </c>
      <c r="B269" s="448" t="s">
        <v>997</v>
      </c>
      <c r="C269" s="448"/>
      <c r="D269" s="448"/>
      <c r="E269" s="250"/>
      <c r="F269" s="250"/>
    </row>
    <row r="270" spans="1:6" x14ac:dyDescent="0.2">
      <c r="A270" s="16" t="s">
        <v>623</v>
      </c>
      <c r="B270" s="399" t="s">
        <v>504</v>
      </c>
      <c r="C270" s="399"/>
      <c r="D270" s="399"/>
      <c r="E270" s="363">
        <v>944</v>
      </c>
      <c r="F270" s="250"/>
    </row>
    <row r="271" spans="1:6" x14ac:dyDescent="0.2">
      <c r="A271" s="16" t="s">
        <v>623</v>
      </c>
      <c r="B271" s="473" t="s">
        <v>505</v>
      </c>
      <c r="C271" s="473"/>
      <c r="D271" s="473"/>
      <c r="E271" s="364">
        <v>677</v>
      </c>
      <c r="F271" s="250"/>
    </row>
    <row r="272" spans="1:6" x14ac:dyDescent="0.2">
      <c r="A272" s="16" t="s">
        <v>623</v>
      </c>
      <c r="B272" s="441" t="s">
        <v>1094</v>
      </c>
      <c r="C272" s="442"/>
      <c r="D272" s="442"/>
      <c r="E272" s="474"/>
      <c r="F272" s="475"/>
    </row>
    <row r="273" spans="1:7" ht="52.5" customHeight="1" x14ac:dyDescent="0.2">
      <c r="A273" s="16"/>
      <c r="B273" s="476"/>
      <c r="C273" s="477"/>
      <c r="D273" s="477"/>
      <c r="E273" s="477"/>
      <c r="F273" s="478"/>
    </row>
    <row r="274" spans="1:7" x14ac:dyDescent="0.2">
      <c r="F274" s="37"/>
    </row>
    <row r="275" spans="1:7" x14ac:dyDescent="0.2">
      <c r="A275" s="16" t="s">
        <v>624</v>
      </c>
      <c r="B275" s="25" t="s">
        <v>297</v>
      </c>
      <c r="F275" s="37"/>
    </row>
    <row r="276" spans="1:7" x14ac:dyDescent="0.2">
      <c r="A276" s="16" t="s">
        <v>624</v>
      </c>
      <c r="B276" s="432"/>
      <c r="C276" s="423"/>
      <c r="D276" s="433"/>
      <c r="E276" s="132" t="s">
        <v>493</v>
      </c>
      <c r="F276" s="132" t="s">
        <v>494</v>
      </c>
    </row>
    <row r="277" spans="1:7" ht="63" customHeight="1" x14ac:dyDescent="0.2">
      <c r="A277" s="16" t="s">
        <v>624</v>
      </c>
      <c r="B277" s="393" t="s">
        <v>29</v>
      </c>
      <c r="C277" s="394"/>
      <c r="D277" s="395"/>
      <c r="E277" s="132" t="s">
        <v>1032</v>
      </c>
      <c r="F277" s="132"/>
    </row>
    <row r="278" spans="1:7" x14ac:dyDescent="0.2">
      <c r="A278" s="16" t="s">
        <v>624</v>
      </c>
      <c r="B278" s="442" t="s">
        <v>499</v>
      </c>
      <c r="C278" s="442"/>
      <c r="D278" s="442"/>
      <c r="E278" s="250"/>
    </row>
    <row r="279" spans="1:7" x14ac:dyDescent="0.2">
      <c r="A279" s="16" t="s">
        <v>624</v>
      </c>
      <c r="B279" s="399" t="s">
        <v>506</v>
      </c>
      <c r="C279" s="399"/>
      <c r="D279" s="399"/>
      <c r="E279" s="359" t="s">
        <v>1082</v>
      </c>
    </row>
    <row r="280" spans="1:7" x14ac:dyDescent="0.2">
      <c r="A280" s="16" t="s">
        <v>624</v>
      </c>
      <c r="B280" s="399" t="s">
        <v>507</v>
      </c>
      <c r="C280" s="399"/>
      <c r="D280" s="399"/>
      <c r="E280" s="359" t="s">
        <v>1086</v>
      </c>
    </row>
    <row r="281" spans="1:7" x14ac:dyDescent="0.2">
      <c r="F281" s="37"/>
    </row>
    <row r="282" spans="1:7" x14ac:dyDescent="0.2">
      <c r="A282" s="16" t="s">
        <v>624</v>
      </c>
      <c r="B282" s="398" t="s">
        <v>30</v>
      </c>
      <c r="C282" s="398"/>
      <c r="D282" s="398"/>
      <c r="E282" s="398"/>
      <c r="F282" s="398"/>
      <c r="G282" s="398"/>
    </row>
    <row r="283" spans="1:7" x14ac:dyDescent="0.2">
      <c r="A283" s="16" t="s">
        <v>624</v>
      </c>
      <c r="B283" s="257" t="s">
        <v>493</v>
      </c>
      <c r="C283" s="257" t="s">
        <v>494</v>
      </c>
      <c r="F283" s="37"/>
    </row>
    <row r="284" spans="1:7" x14ac:dyDescent="0.2">
      <c r="A284" s="16" t="s">
        <v>624</v>
      </c>
      <c r="B284" s="257"/>
      <c r="C284" s="257" t="s">
        <v>1032</v>
      </c>
    </row>
    <row r="285" spans="1:7" x14ac:dyDescent="0.2"/>
  </sheetData>
  <mergeCells count="124">
    <mergeCell ref="B278:D278"/>
    <mergeCell ref="B202:D202"/>
    <mergeCell ref="B226:D226"/>
    <mergeCell ref="B227:D227"/>
    <mergeCell ref="B212:D212"/>
    <mergeCell ref="C257:D257"/>
    <mergeCell ref="B243:C243"/>
    <mergeCell ref="D251:E251"/>
    <mergeCell ref="B271:D271"/>
    <mergeCell ref="B272:F273"/>
    <mergeCell ref="B266:D266"/>
    <mergeCell ref="B267:D267"/>
    <mergeCell ref="B182:F182"/>
    <mergeCell ref="B128:F128"/>
    <mergeCell ref="B121:D121"/>
    <mergeCell ref="B101:G101"/>
    <mergeCell ref="B59:D59"/>
    <mergeCell ref="B60:D60"/>
    <mergeCell ref="B61:D62"/>
    <mergeCell ref="B120:D120"/>
    <mergeCell ref="B199:C199"/>
    <mergeCell ref="B109:G109"/>
    <mergeCell ref="B112:D112"/>
    <mergeCell ref="B113:D113"/>
    <mergeCell ref="B114:D114"/>
    <mergeCell ref="B110:G110"/>
    <mergeCell ref="B111:G111"/>
    <mergeCell ref="B64:F64"/>
    <mergeCell ref="B91:D91"/>
    <mergeCell ref="B90:D90"/>
    <mergeCell ref="C93:G93"/>
    <mergeCell ref="B92:F92"/>
    <mergeCell ref="B118:G118"/>
    <mergeCell ref="B102:D102"/>
    <mergeCell ref="B103:D103"/>
    <mergeCell ref="B104:D104"/>
    <mergeCell ref="B141:D141"/>
    <mergeCell ref="B132:D132"/>
    <mergeCell ref="B23:D23"/>
    <mergeCell ref="B35:F35"/>
    <mergeCell ref="B31:C31"/>
    <mergeCell ref="B32:C32"/>
    <mergeCell ref="B33:C33"/>
    <mergeCell ref="B24:D24"/>
    <mergeCell ref="B25:D25"/>
    <mergeCell ref="B26:D26"/>
    <mergeCell ref="B27:D27"/>
    <mergeCell ref="B58:D58"/>
    <mergeCell ref="A1:F1"/>
    <mergeCell ref="B5:D5"/>
    <mergeCell ref="B6:D6"/>
    <mergeCell ref="B8:D8"/>
    <mergeCell ref="B57:D57"/>
    <mergeCell ref="B11:D11"/>
    <mergeCell ref="B12:D12"/>
    <mergeCell ref="B17:F17"/>
    <mergeCell ref="B14:D14"/>
    <mergeCell ref="B36:C36"/>
    <mergeCell ref="B40:F40"/>
    <mergeCell ref="B56:F56"/>
    <mergeCell ref="B37:C37"/>
    <mergeCell ref="B38:C38"/>
    <mergeCell ref="A3:A4"/>
    <mergeCell ref="B3:F4"/>
    <mergeCell ref="B9:D9"/>
    <mergeCell ref="B15:D15"/>
    <mergeCell ref="B19:D19"/>
    <mergeCell ref="B18:D18"/>
    <mergeCell ref="B20:D20"/>
    <mergeCell ref="B21:D21"/>
    <mergeCell ref="B22:D22"/>
    <mergeCell ref="B150:F150"/>
    <mergeCell ref="D152:E152"/>
    <mergeCell ref="D153:E153"/>
    <mergeCell ref="B165:F165"/>
    <mergeCell ref="B136:F136"/>
    <mergeCell ref="B135:F135"/>
    <mergeCell ref="B148:F148"/>
    <mergeCell ref="B142:D142"/>
    <mergeCell ref="B143:D143"/>
    <mergeCell ref="B144:D144"/>
    <mergeCell ref="B145:D145"/>
    <mergeCell ref="B188:E188"/>
    <mergeCell ref="B190:F190"/>
    <mergeCell ref="B183:D183"/>
    <mergeCell ref="B184:D184"/>
    <mergeCell ref="B185:D185"/>
    <mergeCell ref="B186:D186"/>
    <mergeCell ref="B187:D187"/>
    <mergeCell ref="B195:C195"/>
    <mergeCell ref="B196:C196"/>
    <mergeCell ref="B198:C198"/>
    <mergeCell ref="B197:C197"/>
    <mergeCell ref="B191:C191"/>
    <mergeCell ref="B192:C192"/>
    <mergeCell ref="B193:C193"/>
    <mergeCell ref="B194:C194"/>
    <mergeCell ref="B282:G282"/>
    <mergeCell ref="B249:D249"/>
    <mergeCell ref="B250:D250"/>
    <mergeCell ref="B251:C251"/>
    <mergeCell ref="B254:D254"/>
    <mergeCell ref="B255:D255"/>
    <mergeCell ref="B264:D264"/>
    <mergeCell ref="B265:D265"/>
    <mergeCell ref="B261:D261"/>
    <mergeCell ref="B280:D280"/>
    <mergeCell ref="B279:D279"/>
    <mergeCell ref="B269:D269"/>
    <mergeCell ref="B270:D270"/>
    <mergeCell ref="B262:D262"/>
    <mergeCell ref="B263:D263"/>
    <mergeCell ref="B201:D201"/>
    <mergeCell ref="B276:D276"/>
    <mergeCell ref="B277:D277"/>
    <mergeCell ref="B122:D122"/>
    <mergeCell ref="B123:D123"/>
    <mergeCell ref="B124:D124"/>
    <mergeCell ref="B125:D125"/>
    <mergeCell ref="B126:D126"/>
    <mergeCell ref="B139:D139"/>
    <mergeCell ref="B140:D140"/>
    <mergeCell ref="B133:D133"/>
    <mergeCell ref="B138:F138"/>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uler="0" view="pageLayout" topLeftCell="A52" zoomScaleNormal="100" workbookViewId="0">
      <selection activeCell="B67" sqref="B67:G68"/>
    </sheetView>
  </sheetViews>
  <sheetFormatPr defaultColWidth="0" defaultRowHeight="12.75" zeroHeight="1" x14ac:dyDescent="0.2"/>
  <cols>
    <col min="1" max="1" width="4.42578125" style="24" customWidth="1"/>
    <col min="2" max="2" width="22.7109375" style="9" customWidth="1"/>
    <col min="3" max="7" width="12.7109375" style="9" customWidth="1"/>
    <col min="8" max="8" width="9.140625" style="9" customWidth="1"/>
    <col min="9" max="16384" width="0" style="9" hidden="1"/>
  </cols>
  <sheetData>
    <row r="1" spans="1:7" ht="18" x14ac:dyDescent="0.2">
      <c r="A1" s="388" t="s">
        <v>508</v>
      </c>
      <c r="B1" s="388"/>
      <c r="C1" s="388"/>
      <c r="D1" s="388"/>
      <c r="E1" s="388"/>
      <c r="F1" s="388"/>
      <c r="G1" s="388"/>
    </row>
    <row r="2" spans="1:7" x14ac:dyDescent="0.2"/>
    <row r="3" spans="1:7" ht="15.75" x14ac:dyDescent="0.25">
      <c r="B3" s="91" t="s">
        <v>509</v>
      </c>
    </row>
    <row r="4" spans="1:7" x14ac:dyDescent="0.2">
      <c r="A4" s="16" t="s">
        <v>62</v>
      </c>
      <c r="B4" s="432"/>
      <c r="C4" s="423"/>
      <c r="D4" s="433"/>
      <c r="E4" s="132" t="s">
        <v>493</v>
      </c>
      <c r="F4" s="132" t="s">
        <v>494</v>
      </c>
      <c r="G4" s="232"/>
    </row>
    <row r="5" spans="1:7" ht="26.25" customHeight="1" x14ac:dyDescent="0.2">
      <c r="A5" s="16" t="s">
        <v>62</v>
      </c>
      <c r="B5" s="393" t="s">
        <v>60</v>
      </c>
      <c r="C5" s="394"/>
      <c r="D5" s="395"/>
      <c r="E5" s="132" t="s">
        <v>1032</v>
      </c>
      <c r="F5" s="132"/>
      <c r="G5" s="207"/>
    </row>
    <row r="6" spans="1:7" ht="41.25" customHeight="1" x14ac:dyDescent="0.2">
      <c r="A6" s="16" t="s">
        <v>62</v>
      </c>
      <c r="B6" s="393" t="s">
        <v>61</v>
      </c>
      <c r="C6" s="394"/>
      <c r="D6" s="395"/>
      <c r="E6" s="132" t="s">
        <v>1032</v>
      </c>
      <c r="F6" s="132"/>
      <c r="G6" s="37"/>
    </row>
    <row r="7" spans="1:7" x14ac:dyDescent="0.2">
      <c r="B7" s="39"/>
      <c r="C7" s="39"/>
      <c r="D7" s="39"/>
      <c r="E7" s="250"/>
      <c r="F7" s="250"/>
      <c r="G7" s="37"/>
    </row>
    <row r="8" spans="1:7" ht="29.25" customHeight="1" x14ac:dyDescent="0.2">
      <c r="A8" s="152" t="s">
        <v>63</v>
      </c>
      <c r="B8" s="494" t="s">
        <v>1020</v>
      </c>
      <c r="C8" s="494"/>
      <c r="D8" s="494"/>
      <c r="E8" s="494"/>
      <c r="F8" s="494"/>
      <c r="G8" s="494"/>
    </row>
    <row r="9" spans="1:7" ht="25.5" x14ac:dyDescent="0.2">
      <c r="A9" s="16" t="s">
        <v>63</v>
      </c>
      <c r="B9" s="252"/>
      <c r="C9" s="148" t="s">
        <v>510</v>
      </c>
      <c r="D9" s="148" t="s">
        <v>261</v>
      </c>
      <c r="E9" s="148" t="s">
        <v>262</v>
      </c>
      <c r="F9" s="253"/>
    </row>
    <row r="10" spans="1:7" x14ac:dyDescent="0.2">
      <c r="A10" s="16" t="s">
        <v>63</v>
      </c>
      <c r="B10" s="19" t="s">
        <v>246</v>
      </c>
      <c r="C10" s="365">
        <v>598</v>
      </c>
      <c r="D10" s="365">
        <v>286</v>
      </c>
      <c r="E10" s="233">
        <v>132</v>
      </c>
      <c r="F10" s="254"/>
    </row>
    <row r="11" spans="1:7" x14ac:dyDescent="0.2">
      <c r="A11" s="16" t="s">
        <v>63</v>
      </c>
      <c r="B11" s="19" t="s">
        <v>247</v>
      </c>
      <c r="C11" s="365">
        <v>577</v>
      </c>
      <c r="D11" s="365">
        <v>285</v>
      </c>
      <c r="E11" s="233">
        <v>107</v>
      </c>
      <c r="F11" s="254"/>
    </row>
    <row r="12" spans="1:7" x14ac:dyDescent="0.2">
      <c r="A12" s="16" t="s">
        <v>63</v>
      </c>
      <c r="B12" s="22" t="s">
        <v>263</v>
      </c>
      <c r="C12" s="255">
        <f>SUM(C10:C11)</f>
        <v>1175</v>
      </c>
      <c r="D12" s="255">
        <f>SUM(D10:D11)</f>
        <v>571</v>
      </c>
      <c r="E12" s="255">
        <f>SUM(E10:E11)</f>
        <v>239</v>
      </c>
      <c r="F12" s="254"/>
    </row>
    <row r="13" spans="1:7" x14ac:dyDescent="0.2"/>
    <row r="14" spans="1:7" ht="15.75" x14ac:dyDescent="0.2">
      <c r="B14" s="493" t="s">
        <v>264</v>
      </c>
      <c r="C14" s="437"/>
    </row>
    <row r="15" spans="1:7" x14ac:dyDescent="0.2">
      <c r="A15" s="16" t="s">
        <v>64</v>
      </c>
      <c r="B15" s="437" t="s">
        <v>265</v>
      </c>
      <c r="C15" s="437"/>
      <c r="D15" s="437"/>
    </row>
    <row r="16" spans="1:7" x14ac:dyDescent="0.2">
      <c r="A16" s="16" t="s">
        <v>64</v>
      </c>
      <c r="B16" s="155" t="s">
        <v>266</v>
      </c>
      <c r="C16" s="132" t="s">
        <v>1032</v>
      </c>
    </row>
    <row r="17" spans="1:7" x14ac:dyDescent="0.2">
      <c r="A17" s="16" t="s">
        <v>64</v>
      </c>
      <c r="B17" s="155" t="s">
        <v>67</v>
      </c>
      <c r="C17" s="132" t="s">
        <v>1032</v>
      </c>
    </row>
    <row r="18" spans="1:7" x14ac:dyDescent="0.2">
      <c r="A18" s="16" t="s">
        <v>64</v>
      </c>
      <c r="B18" s="155" t="s">
        <v>267</v>
      </c>
      <c r="C18" s="132" t="s">
        <v>1032</v>
      </c>
    </row>
    <row r="19" spans="1:7" x14ac:dyDescent="0.2">
      <c r="A19" s="16" t="s">
        <v>64</v>
      </c>
      <c r="B19" s="155" t="s">
        <v>268</v>
      </c>
      <c r="C19" s="132" t="s">
        <v>1032</v>
      </c>
    </row>
    <row r="20" spans="1:7" x14ac:dyDescent="0.2"/>
    <row r="21" spans="1:7" ht="12.75" customHeight="1" x14ac:dyDescent="0.2">
      <c r="A21" s="16" t="s">
        <v>65</v>
      </c>
      <c r="B21" s="432"/>
      <c r="C21" s="423"/>
      <c r="D21" s="433"/>
      <c r="E21" s="132" t="s">
        <v>493</v>
      </c>
      <c r="F21" s="132" t="s">
        <v>494</v>
      </c>
      <c r="G21" s="229"/>
    </row>
    <row r="22" spans="1:7" ht="40.5" customHeight="1" x14ac:dyDescent="0.2">
      <c r="A22" s="16" t="s">
        <v>65</v>
      </c>
      <c r="B22" s="393" t="s">
        <v>269</v>
      </c>
      <c r="C22" s="394"/>
      <c r="D22" s="395"/>
      <c r="E22" s="132"/>
      <c r="F22" s="132" t="s">
        <v>1032</v>
      </c>
      <c r="G22" s="229"/>
    </row>
    <row r="23" spans="1:7" ht="24.75" customHeight="1" x14ac:dyDescent="0.2">
      <c r="A23" s="16" t="s">
        <v>65</v>
      </c>
      <c r="B23" s="399" t="s">
        <v>68</v>
      </c>
      <c r="C23" s="399"/>
      <c r="D23" s="399"/>
      <c r="E23" s="256"/>
      <c r="F23" s="250"/>
      <c r="G23" s="229"/>
    </row>
    <row r="24" spans="1:7" x14ac:dyDescent="0.2"/>
    <row r="25" spans="1:7" x14ac:dyDescent="0.2">
      <c r="A25" s="16" t="s">
        <v>66</v>
      </c>
      <c r="B25" s="439" t="s">
        <v>476</v>
      </c>
      <c r="C25" s="439"/>
      <c r="D25" s="439"/>
      <c r="E25" s="439"/>
      <c r="F25" s="263"/>
    </row>
    <row r="26" spans="1:7" ht="22.5" x14ac:dyDescent="0.2">
      <c r="A26" s="16" t="s">
        <v>66</v>
      </c>
      <c r="B26" s="78"/>
      <c r="C26" s="264" t="s">
        <v>477</v>
      </c>
      <c r="D26" s="264" t="s">
        <v>478</v>
      </c>
      <c r="E26" s="264" t="s">
        <v>479</v>
      </c>
      <c r="F26" s="264" t="s">
        <v>480</v>
      </c>
      <c r="G26" s="264" t="s">
        <v>481</v>
      </c>
    </row>
    <row r="27" spans="1:7" x14ac:dyDescent="0.2">
      <c r="A27" s="16" t="s">
        <v>66</v>
      </c>
      <c r="B27" s="103" t="s">
        <v>482</v>
      </c>
      <c r="C27" s="257" t="s">
        <v>1032</v>
      </c>
      <c r="D27" s="257"/>
      <c r="E27" s="257"/>
      <c r="F27" s="257"/>
      <c r="G27" s="257"/>
    </row>
    <row r="28" spans="1:7" x14ac:dyDescent="0.2">
      <c r="A28" s="16" t="s">
        <v>66</v>
      </c>
      <c r="B28" s="103" t="s">
        <v>483</v>
      </c>
      <c r="C28" s="257" t="s">
        <v>1032</v>
      </c>
      <c r="D28" s="257"/>
      <c r="E28" s="257"/>
      <c r="F28" s="257"/>
      <c r="G28" s="257"/>
    </row>
    <row r="29" spans="1:7" ht="25.5" x14ac:dyDescent="0.2">
      <c r="A29" s="16" t="s">
        <v>66</v>
      </c>
      <c r="B29" s="103" t="s">
        <v>484</v>
      </c>
      <c r="C29" s="257" t="s">
        <v>1032</v>
      </c>
      <c r="D29" s="257"/>
      <c r="E29" s="257"/>
      <c r="F29" s="257"/>
      <c r="G29" s="257"/>
    </row>
    <row r="30" spans="1:7" x14ac:dyDescent="0.2">
      <c r="A30" s="16" t="s">
        <v>66</v>
      </c>
      <c r="B30" s="103" t="s">
        <v>895</v>
      </c>
      <c r="C30" s="257"/>
      <c r="D30" s="257"/>
      <c r="E30" s="257"/>
      <c r="F30" s="257"/>
      <c r="G30" s="257" t="s">
        <v>1032</v>
      </c>
    </row>
    <row r="31" spans="1:7" x14ac:dyDescent="0.2">
      <c r="A31" s="16" t="s">
        <v>66</v>
      </c>
      <c r="B31" s="103" t="s">
        <v>893</v>
      </c>
      <c r="C31" s="257"/>
      <c r="D31" s="257"/>
      <c r="E31" s="257"/>
      <c r="F31" s="257" t="s">
        <v>1032</v>
      </c>
      <c r="G31" s="257"/>
    </row>
    <row r="32" spans="1:7" ht="40.5" customHeight="1" x14ac:dyDescent="0.2">
      <c r="A32" s="16" t="s">
        <v>66</v>
      </c>
      <c r="B32" s="103" t="s">
        <v>485</v>
      </c>
      <c r="C32" s="257" t="s">
        <v>1032</v>
      </c>
      <c r="D32" s="257"/>
      <c r="E32" s="257"/>
      <c r="F32" s="257"/>
      <c r="G32" s="257"/>
    </row>
    <row r="33" spans="1:7" x14ac:dyDescent="0.2"/>
    <row r="34" spans="1:7" ht="27" customHeight="1" x14ac:dyDescent="0.2">
      <c r="A34" s="16" t="s">
        <v>71</v>
      </c>
      <c r="B34" s="399" t="s">
        <v>69</v>
      </c>
      <c r="C34" s="399"/>
      <c r="D34" s="399"/>
      <c r="E34" s="265"/>
      <c r="F34" s="26"/>
      <c r="G34" s="229"/>
    </row>
    <row r="35" spans="1:7" x14ac:dyDescent="0.2"/>
    <row r="36" spans="1:7" ht="26.25" customHeight="1" x14ac:dyDescent="0.2">
      <c r="A36" s="16" t="s">
        <v>72</v>
      </c>
      <c r="B36" s="399" t="s">
        <v>70</v>
      </c>
      <c r="C36" s="399"/>
      <c r="D36" s="399"/>
      <c r="E36" s="265">
        <v>2</v>
      </c>
      <c r="F36" s="26"/>
      <c r="G36" s="229"/>
    </row>
    <row r="37" spans="1:7" x14ac:dyDescent="0.2"/>
    <row r="38" spans="1:7" x14ac:dyDescent="0.2">
      <c r="A38" s="16" t="s">
        <v>73</v>
      </c>
      <c r="B38" s="441" t="s">
        <v>486</v>
      </c>
      <c r="C38" s="442"/>
      <c r="D38" s="442"/>
      <c r="E38" s="442"/>
      <c r="F38" s="442"/>
      <c r="G38" s="491"/>
    </row>
    <row r="39" spans="1:7" x14ac:dyDescent="0.2">
      <c r="A39" s="16"/>
      <c r="B39" s="438"/>
      <c r="C39" s="391"/>
      <c r="D39" s="391"/>
      <c r="E39" s="391"/>
      <c r="F39" s="391"/>
      <c r="G39" s="492"/>
    </row>
    <row r="40" spans="1:7" x14ac:dyDescent="0.2"/>
    <row r="41" spans="1:7" ht="37.5" customHeight="1" x14ac:dyDescent="0.2">
      <c r="A41" s="16" t="s">
        <v>75</v>
      </c>
      <c r="B41" s="391" t="s">
        <v>74</v>
      </c>
      <c r="C41" s="391"/>
      <c r="D41" s="391"/>
      <c r="E41" s="391"/>
      <c r="F41" s="391"/>
      <c r="G41" s="391"/>
    </row>
    <row r="42" spans="1:7" ht="22.5" x14ac:dyDescent="0.2">
      <c r="A42" s="16" t="s">
        <v>75</v>
      </c>
      <c r="B42" s="78"/>
      <c r="C42" s="266" t="s">
        <v>487</v>
      </c>
      <c r="D42" s="266" t="s">
        <v>488</v>
      </c>
      <c r="E42" s="266" t="s">
        <v>489</v>
      </c>
      <c r="F42" s="266" t="s">
        <v>490</v>
      </c>
      <c r="G42" s="266" t="s">
        <v>491</v>
      </c>
    </row>
    <row r="43" spans="1:7" x14ac:dyDescent="0.2">
      <c r="A43" s="16" t="s">
        <v>75</v>
      </c>
      <c r="B43" s="54" t="s">
        <v>266</v>
      </c>
      <c r="C43" s="258" t="s">
        <v>1080</v>
      </c>
      <c r="D43" s="259"/>
      <c r="E43" s="259" t="s">
        <v>1081</v>
      </c>
      <c r="F43" s="259" t="s">
        <v>1081</v>
      </c>
      <c r="G43" s="260" t="s">
        <v>1032</v>
      </c>
    </row>
    <row r="44" spans="1:7" x14ac:dyDescent="0.2">
      <c r="A44" s="16" t="s">
        <v>75</v>
      </c>
      <c r="B44" s="54" t="s">
        <v>67</v>
      </c>
      <c r="C44" s="258"/>
      <c r="D44" s="259"/>
      <c r="E44" s="259"/>
      <c r="F44" s="259"/>
      <c r="G44" s="260"/>
    </row>
    <row r="45" spans="1:7" x14ac:dyDescent="0.2">
      <c r="A45" s="16" t="s">
        <v>75</v>
      </c>
      <c r="B45" s="54" t="s">
        <v>267</v>
      </c>
      <c r="C45" s="258" t="s">
        <v>1082</v>
      </c>
      <c r="D45" s="259"/>
      <c r="E45" s="259" t="s">
        <v>1081</v>
      </c>
      <c r="F45" s="259" t="s">
        <v>1081</v>
      </c>
      <c r="G45" s="260" t="s">
        <v>1032</v>
      </c>
    </row>
    <row r="46" spans="1:7" x14ac:dyDescent="0.2">
      <c r="A46" s="16" t="s">
        <v>75</v>
      </c>
      <c r="B46" s="54" t="s">
        <v>268</v>
      </c>
      <c r="C46" s="258"/>
      <c r="D46" s="259"/>
      <c r="E46" s="259"/>
      <c r="F46" s="259"/>
      <c r="G46" s="260"/>
    </row>
    <row r="47" spans="1:7" x14ac:dyDescent="0.2"/>
    <row r="48" spans="1:7" ht="12.75" customHeight="1" x14ac:dyDescent="0.2">
      <c r="A48" s="16" t="s">
        <v>76</v>
      </c>
      <c r="B48" s="432"/>
      <c r="C48" s="423"/>
      <c r="D48" s="433"/>
      <c r="E48" s="132" t="s">
        <v>493</v>
      </c>
      <c r="F48" s="132" t="s">
        <v>494</v>
      </c>
      <c r="G48" s="232"/>
    </row>
    <row r="49" spans="1:7" ht="26.25" customHeight="1" x14ac:dyDescent="0.2">
      <c r="A49" s="16" t="s">
        <v>76</v>
      </c>
      <c r="B49" s="393" t="s">
        <v>57</v>
      </c>
      <c r="C49" s="394"/>
      <c r="D49" s="395"/>
      <c r="E49" s="132"/>
      <c r="F49" s="132" t="s">
        <v>1032</v>
      </c>
      <c r="G49" s="207"/>
    </row>
    <row r="50" spans="1:7" x14ac:dyDescent="0.2">
      <c r="B50" s="39"/>
      <c r="C50" s="39"/>
      <c r="D50" s="39"/>
      <c r="E50" s="250"/>
      <c r="F50" s="250"/>
    </row>
    <row r="51" spans="1:7" x14ac:dyDescent="0.2">
      <c r="A51" s="16" t="s">
        <v>77</v>
      </c>
      <c r="B51" s="441" t="s">
        <v>78</v>
      </c>
      <c r="C51" s="442"/>
      <c r="D51" s="442"/>
      <c r="E51" s="442"/>
      <c r="F51" s="442"/>
      <c r="G51" s="491"/>
    </row>
    <row r="52" spans="1:7" x14ac:dyDescent="0.2">
      <c r="A52" s="16"/>
      <c r="B52" s="438"/>
      <c r="C52" s="391"/>
      <c r="D52" s="391"/>
      <c r="E52" s="391"/>
      <c r="F52" s="391"/>
      <c r="G52" s="492"/>
    </row>
    <row r="53" spans="1:7" x14ac:dyDescent="0.2"/>
    <row r="54" spans="1:7" ht="15.75" x14ac:dyDescent="0.2">
      <c r="B54" s="493" t="s">
        <v>79</v>
      </c>
      <c r="C54" s="437"/>
    </row>
    <row r="55" spans="1:7" ht="27.75" customHeight="1" x14ac:dyDescent="0.2">
      <c r="A55" s="16" t="s">
        <v>80</v>
      </c>
      <c r="B55" s="399" t="s">
        <v>81</v>
      </c>
      <c r="C55" s="399"/>
      <c r="D55" s="399"/>
      <c r="E55" s="267" t="s">
        <v>1083</v>
      </c>
      <c r="G55" s="229"/>
    </row>
    <row r="56" spans="1:7" x14ac:dyDescent="0.2"/>
    <row r="57" spans="1:7" x14ac:dyDescent="0.2">
      <c r="A57" s="16" t="s">
        <v>798</v>
      </c>
      <c r="B57" s="432"/>
      <c r="C57" s="423"/>
      <c r="D57" s="433"/>
      <c r="E57" s="132" t="s">
        <v>58</v>
      </c>
      <c r="F57" s="132" t="s">
        <v>82</v>
      </c>
    </row>
    <row r="58" spans="1:7" ht="26.25" customHeight="1" x14ac:dyDescent="0.2">
      <c r="A58" s="16" t="s">
        <v>798</v>
      </c>
      <c r="B58" s="393" t="s">
        <v>797</v>
      </c>
      <c r="C58" s="394"/>
      <c r="D58" s="395"/>
      <c r="E58" s="132"/>
      <c r="F58" s="132"/>
    </row>
    <row r="59" spans="1:7" x14ac:dyDescent="0.2"/>
    <row r="60" spans="1:7" x14ac:dyDescent="0.2">
      <c r="A60" s="16" t="s">
        <v>800</v>
      </c>
      <c r="B60" s="432"/>
      <c r="C60" s="423"/>
      <c r="D60" s="433"/>
      <c r="E60" s="132" t="s">
        <v>58</v>
      </c>
      <c r="F60" s="132" t="s">
        <v>82</v>
      </c>
    </row>
    <row r="61" spans="1:7" ht="27" customHeight="1" x14ac:dyDescent="0.2">
      <c r="A61" s="16" t="s">
        <v>800</v>
      </c>
      <c r="B61" s="393" t="s">
        <v>799</v>
      </c>
      <c r="C61" s="394"/>
      <c r="D61" s="395"/>
      <c r="E61" s="132"/>
      <c r="F61" s="132"/>
    </row>
    <row r="62" spans="1:7" x14ac:dyDescent="0.2">
      <c r="B62" s="36"/>
      <c r="C62" s="36"/>
      <c r="D62" s="36"/>
      <c r="E62" s="36"/>
      <c r="F62" s="36"/>
      <c r="G62" s="36"/>
    </row>
    <row r="63" spans="1:7" ht="27.75" customHeight="1" x14ac:dyDescent="0.2">
      <c r="A63" s="16" t="s">
        <v>801</v>
      </c>
      <c r="B63" s="399" t="s">
        <v>59</v>
      </c>
      <c r="C63" s="399"/>
      <c r="D63" s="399"/>
      <c r="E63" s="261">
        <v>16</v>
      </c>
      <c r="F63" s="110"/>
      <c r="G63" s="229"/>
    </row>
    <row r="64" spans="1:7" x14ac:dyDescent="0.2">
      <c r="A64" s="16"/>
      <c r="B64" s="110"/>
      <c r="C64" s="110"/>
      <c r="D64" s="110"/>
      <c r="E64" s="262"/>
      <c r="F64" s="110"/>
      <c r="G64" s="229"/>
    </row>
    <row r="65" spans="1:7" ht="26.25" customHeight="1" x14ac:dyDescent="0.2">
      <c r="A65" s="16" t="s">
        <v>802</v>
      </c>
      <c r="B65" s="399" t="s">
        <v>803</v>
      </c>
      <c r="C65" s="399"/>
      <c r="D65" s="399"/>
      <c r="E65" s="261">
        <v>32</v>
      </c>
      <c r="F65" s="110"/>
      <c r="G65" s="229"/>
    </row>
    <row r="66" spans="1:7" x14ac:dyDescent="0.2">
      <c r="A66" s="16"/>
      <c r="B66" s="110"/>
      <c r="C66" s="110"/>
      <c r="D66" s="110"/>
      <c r="E66" s="110"/>
      <c r="F66" s="110"/>
      <c r="G66" s="229"/>
    </row>
    <row r="67" spans="1:7" ht="59.25" customHeight="1" x14ac:dyDescent="0.2">
      <c r="A67" s="16" t="s">
        <v>804</v>
      </c>
      <c r="B67" s="441" t="s">
        <v>1095</v>
      </c>
      <c r="C67" s="442"/>
      <c r="D67" s="442"/>
      <c r="E67" s="442"/>
      <c r="F67" s="442"/>
      <c r="G67" s="491"/>
    </row>
    <row r="68" spans="1:7" x14ac:dyDescent="0.2">
      <c r="A68" s="16"/>
      <c r="B68" s="438"/>
      <c r="C68" s="391"/>
      <c r="D68" s="391"/>
      <c r="E68" s="391"/>
      <c r="F68" s="391"/>
      <c r="G68" s="492"/>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uler="0" view="pageLayout" topLeftCell="A13" zoomScaleNormal="100" workbookViewId="0">
      <selection sqref="A1:C1"/>
    </sheetView>
  </sheetViews>
  <sheetFormatPr defaultColWidth="0" defaultRowHeight="12.75" zeroHeight="1" x14ac:dyDescent="0.2"/>
  <cols>
    <col min="1" max="1" width="4.42578125" style="24" customWidth="1"/>
    <col min="2" max="2" width="66.28515625" style="9" customWidth="1"/>
    <col min="3" max="3" width="12.7109375" style="9" customWidth="1"/>
    <col min="4" max="4" width="9.140625" style="9" customWidth="1"/>
    <col min="5" max="16384" width="0" style="9" hidden="1"/>
  </cols>
  <sheetData>
    <row r="1" spans="1:3" ht="18" x14ac:dyDescent="0.2">
      <c r="A1" s="388" t="s">
        <v>779</v>
      </c>
      <c r="B1" s="388"/>
      <c r="C1" s="388"/>
    </row>
    <row r="2" spans="1:3" ht="28.5" customHeight="1" x14ac:dyDescent="0.2">
      <c r="A2" s="16" t="s">
        <v>651</v>
      </c>
      <c r="B2" s="495" t="s">
        <v>1045</v>
      </c>
      <c r="C2" s="496"/>
    </row>
    <row r="3" spans="1:3" x14ac:dyDescent="0.2">
      <c r="A3" s="16" t="s">
        <v>651</v>
      </c>
      <c r="B3" s="54" t="s">
        <v>780</v>
      </c>
      <c r="C3" s="127"/>
    </row>
    <row r="4" spans="1:3" x14ac:dyDescent="0.2">
      <c r="A4" s="16" t="s">
        <v>651</v>
      </c>
      <c r="B4" s="74" t="s">
        <v>455</v>
      </c>
      <c r="C4" s="127" t="s">
        <v>1032</v>
      </c>
    </row>
    <row r="5" spans="1:3" x14ac:dyDescent="0.2">
      <c r="A5" s="16" t="s">
        <v>651</v>
      </c>
      <c r="B5" s="54" t="s">
        <v>781</v>
      </c>
      <c r="C5" s="127" t="s">
        <v>1032</v>
      </c>
    </row>
    <row r="6" spans="1:3" x14ac:dyDescent="0.2">
      <c r="A6" s="16" t="s">
        <v>651</v>
      </c>
      <c r="B6" s="54" t="s">
        <v>782</v>
      </c>
      <c r="C6" s="127" t="s">
        <v>1032</v>
      </c>
    </row>
    <row r="7" spans="1:3" x14ac:dyDescent="0.2">
      <c r="A7" s="16" t="s">
        <v>651</v>
      </c>
      <c r="B7" s="54" t="s">
        <v>783</v>
      </c>
      <c r="C7" s="127" t="s">
        <v>1032</v>
      </c>
    </row>
    <row r="8" spans="1:3" x14ac:dyDescent="0.2">
      <c r="A8" s="16" t="s">
        <v>651</v>
      </c>
      <c r="B8" s="54" t="s">
        <v>784</v>
      </c>
      <c r="C8" s="127"/>
    </row>
    <row r="9" spans="1:3" x14ac:dyDescent="0.2">
      <c r="A9" s="16" t="s">
        <v>651</v>
      </c>
      <c r="B9" s="54" t="s">
        <v>785</v>
      </c>
      <c r="C9" s="127" t="s">
        <v>1032</v>
      </c>
    </row>
    <row r="10" spans="1:3" x14ac:dyDescent="0.2">
      <c r="A10" s="16" t="s">
        <v>651</v>
      </c>
      <c r="B10" s="54" t="s">
        <v>37</v>
      </c>
      <c r="C10" s="127" t="s">
        <v>1032</v>
      </c>
    </row>
    <row r="11" spans="1:3" x14ac:dyDescent="0.2">
      <c r="A11" s="16" t="s">
        <v>651</v>
      </c>
      <c r="B11" s="54" t="s">
        <v>38</v>
      </c>
      <c r="C11" s="127"/>
    </row>
    <row r="12" spans="1:3" x14ac:dyDescent="0.2">
      <c r="A12" s="16" t="s">
        <v>651</v>
      </c>
      <c r="B12" s="54" t="s">
        <v>39</v>
      </c>
      <c r="C12" s="127" t="s">
        <v>1032</v>
      </c>
    </row>
    <row r="13" spans="1:3" x14ac:dyDescent="0.2">
      <c r="A13" s="16" t="s">
        <v>651</v>
      </c>
      <c r="B13" s="54" t="s">
        <v>40</v>
      </c>
      <c r="C13" s="127" t="s">
        <v>1032</v>
      </c>
    </row>
    <row r="14" spans="1:3" x14ac:dyDescent="0.2">
      <c r="A14" s="16" t="s">
        <v>651</v>
      </c>
      <c r="B14" s="54" t="s">
        <v>41</v>
      </c>
      <c r="C14" s="127" t="s">
        <v>1032</v>
      </c>
    </row>
    <row r="15" spans="1:3" x14ac:dyDescent="0.2">
      <c r="A15" s="16" t="s">
        <v>651</v>
      </c>
      <c r="B15" s="54" t="s">
        <v>42</v>
      </c>
      <c r="C15" s="127" t="s">
        <v>1032</v>
      </c>
    </row>
    <row r="16" spans="1:3" x14ac:dyDescent="0.2">
      <c r="A16" s="16" t="s">
        <v>651</v>
      </c>
      <c r="B16" s="54" t="s">
        <v>43</v>
      </c>
      <c r="C16" s="127" t="s">
        <v>1032</v>
      </c>
    </row>
    <row r="17" spans="1:3" x14ac:dyDescent="0.2">
      <c r="A17" s="16" t="s">
        <v>651</v>
      </c>
      <c r="B17" s="54" t="s">
        <v>44</v>
      </c>
      <c r="C17" s="127" t="s">
        <v>1032</v>
      </c>
    </row>
    <row r="18" spans="1:3" x14ac:dyDescent="0.2">
      <c r="A18" s="16" t="s">
        <v>651</v>
      </c>
      <c r="B18" s="54" t="s">
        <v>45</v>
      </c>
      <c r="C18" s="127" t="s">
        <v>1032</v>
      </c>
    </row>
    <row r="19" spans="1:3" x14ac:dyDescent="0.2">
      <c r="A19" s="16" t="s">
        <v>651</v>
      </c>
      <c r="B19" s="54" t="s">
        <v>46</v>
      </c>
      <c r="C19" s="127"/>
    </row>
    <row r="20" spans="1:3" x14ac:dyDescent="0.2">
      <c r="A20" s="16" t="s">
        <v>651</v>
      </c>
      <c r="B20" s="67" t="s">
        <v>47</v>
      </c>
      <c r="C20" s="128"/>
    </row>
    <row r="21" spans="1:3" x14ac:dyDescent="0.2">
      <c r="B21" s="497"/>
      <c r="C21" s="445"/>
    </row>
    <row r="22" spans="1:3" x14ac:dyDescent="0.2">
      <c r="B22" s="36"/>
      <c r="C22" s="36"/>
    </row>
    <row r="23" spans="1:3" x14ac:dyDescent="0.2">
      <c r="A23" s="16" t="s">
        <v>652</v>
      </c>
      <c r="B23" s="25" t="s">
        <v>732</v>
      </c>
    </row>
    <row r="24" spans="1:3" x14ac:dyDescent="0.2"/>
    <row r="25" spans="1:3" ht="24.75" customHeight="1" x14ac:dyDescent="0.2">
      <c r="A25" s="108" t="s">
        <v>653</v>
      </c>
      <c r="B25" s="110" t="s">
        <v>48</v>
      </c>
      <c r="C25" s="110"/>
    </row>
    <row r="26" spans="1:3" x14ac:dyDescent="0.2">
      <c r="A26" s="108" t="s">
        <v>653</v>
      </c>
      <c r="B26" s="54" t="s">
        <v>49</v>
      </c>
      <c r="C26" s="127" t="s">
        <v>1032</v>
      </c>
    </row>
    <row r="27" spans="1:3" x14ac:dyDescent="0.2">
      <c r="A27" s="108" t="s">
        <v>653</v>
      </c>
      <c r="B27" s="54" t="s">
        <v>50</v>
      </c>
      <c r="C27" s="127"/>
    </row>
    <row r="28" spans="1:3" x14ac:dyDescent="0.2">
      <c r="A28" s="108" t="s">
        <v>653</v>
      </c>
      <c r="B28" s="54" t="s">
        <v>51</v>
      </c>
      <c r="C28" s="127" t="s">
        <v>1032</v>
      </c>
    </row>
    <row r="29" spans="1:3" x14ac:dyDescent="0.2">
      <c r="A29" s="108" t="s">
        <v>653</v>
      </c>
      <c r="B29" s="54" t="s">
        <v>52</v>
      </c>
      <c r="C29" s="127" t="s">
        <v>1032</v>
      </c>
    </row>
    <row r="30" spans="1:3" x14ac:dyDescent="0.2">
      <c r="A30" s="108" t="s">
        <v>653</v>
      </c>
      <c r="B30" s="54" t="s">
        <v>882</v>
      </c>
      <c r="C30" s="127" t="s">
        <v>1032</v>
      </c>
    </row>
    <row r="31" spans="1:3" x14ac:dyDescent="0.2">
      <c r="A31" s="108" t="s">
        <v>653</v>
      </c>
      <c r="B31" s="54" t="s">
        <v>53</v>
      </c>
      <c r="C31" s="127" t="s">
        <v>1032</v>
      </c>
    </row>
    <row r="32" spans="1:3" x14ac:dyDescent="0.2">
      <c r="A32" s="108" t="s">
        <v>653</v>
      </c>
      <c r="B32" s="54" t="s">
        <v>878</v>
      </c>
      <c r="C32" s="127" t="s">
        <v>1032</v>
      </c>
    </row>
    <row r="33" spans="1:3" x14ac:dyDescent="0.2">
      <c r="A33" s="108" t="s">
        <v>653</v>
      </c>
      <c r="B33" s="54" t="s">
        <v>54</v>
      </c>
      <c r="C33" s="127" t="s">
        <v>1032</v>
      </c>
    </row>
    <row r="34" spans="1:3" x14ac:dyDescent="0.2">
      <c r="A34" s="108" t="s">
        <v>653</v>
      </c>
      <c r="B34" s="54" t="s">
        <v>55</v>
      </c>
      <c r="C34" s="127" t="s">
        <v>1032</v>
      </c>
    </row>
    <row r="35" spans="1:3" x14ac:dyDescent="0.2">
      <c r="A35" s="108" t="s">
        <v>653</v>
      </c>
      <c r="B35" s="54" t="s">
        <v>56</v>
      </c>
      <c r="C35" s="127" t="s">
        <v>1032</v>
      </c>
    </row>
    <row r="36" spans="1:3" x14ac:dyDescent="0.2">
      <c r="A36" s="108" t="s">
        <v>653</v>
      </c>
      <c r="B36" s="67" t="s">
        <v>233</v>
      </c>
      <c r="C36" s="128"/>
    </row>
    <row r="37" spans="1:3" x14ac:dyDescent="0.2">
      <c r="B37" s="498"/>
      <c r="C37" s="499"/>
    </row>
    <row r="38" spans="1:3" x14ac:dyDescent="0.2"/>
    <row r="39" spans="1:3" ht="28.5" x14ac:dyDescent="0.2">
      <c r="B39" s="129" t="s">
        <v>1046</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uler="0" view="pageLayout" topLeftCell="A25" zoomScaleNormal="100" workbookViewId="0">
      <selection activeCell="F27" sqref="F27"/>
    </sheetView>
  </sheetViews>
  <sheetFormatPr defaultColWidth="0" defaultRowHeight="12.75" zeroHeight="1" x14ac:dyDescent="0.2"/>
  <cols>
    <col min="1" max="1" width="3.85546875" style="24" customWidth="1"/>
    <col min="2" max="2" width="27" style="9" customWidth="1"/>
    <col min="3" max="3" width="4.7109375" style="9" customWidth="1"/>
    <col min="4" max="4" width="10.7109375" style="9" customWidth="1"/>
    <col min="5" max="6" width="16.7109375" style="9" customWidth="1"/>
    <col min="7" max="7" width="9.140625" style="9" customWidth="1"/>
    <col min="8" max="8" width="0.7109375" style="9" customWidth="1"/>
    <col min="9" max="16384" width="0" style="9" hidden="1"/>
  </cols>
  <sheetData>
    <row r="1" spans="1:6" ht="18" x14ac:dyDescent="0.2">
      <c r="A1" s="388" t="s">
        <v>805</v>
      </c>
      <c r="B1" s="388"/>
      <c r="C1" s="388"/>
      <c r="D1" s="388"/>
      <c r="E1" s="389"/>
      <c r="F1" s="389"/>
    </row>
    <row r="2" spans="1:6" ht="8.25" customHeight="1" x14ac:dyDescent="0.2"/>
    <row r="3" spans="1:6" ht="28.5" customHeight="1" x14ac:dyDescent="0.2">
      <c r="A3" s="152" t="s">
        <v>331</v>
      </c>
      <c r="B3" s="512" t="s">
        <v>998</v>
      </c>
      <c r="C3" s="512"/>
      <c r="D3" s="512"/>
      <c r="E3" s="513"/>
      <c r="F3" s="513"/>
    </row>
    <row r="4" spans="1:6" ht="37.5" customHeight="1" x14ac:dyDescent="0.2">
      <c r="A4" s="16" t="s">
        <v>331</v>
      </c>
      <c r="B4" s="455"/>
      <c r="C4" s="445"/>
      <c r="D4" s="445"/>
      <c r="E4" s="219" t="s">
        <v>594</v>
      </c>
      <c r="F4" s="219" t="s">
        <v>248</v>
      </c>
    </row>
    <row r="5" spans="1:6" ht="39.75" customHeight="1" x14ac:dyDescent="0.2">
      <c r="A5" s="16" t="s">
        <v>331</v>
      </c>
      <c r="B5" s="431" t="s">
        <v>456</v>
      </c>
      <c r="C5" s="452"/>
      <c r="D5" s="452"/>
      <c r="E5" s="220">
        <v>0.39</v>
      </c>
      <c r="F5" s="221">
        <v>0.36</v>
      </c>
    </row>
    <row r="6" spans="1:6" x14ac:dyDescent="0.2">
      <c r="A6" s="16" t="s">
        <v>331</v>
      </c>
      <c r="B6" s="399" t="s">
        <v>806</v>
      </c>
      <c r="C6" s="445"/>
      <c r="D6" s="445"/>
      <c r="E6" s="222">
        <v>0</v>
      </c>
      <c r="F6" s="221">
        <v>0.19</v>
      </c>
    </row>
    <row r="7" spans="1:6" x14ac:dyDescent="0.2">
      <c r="A7" s="16" t="s">
        <v>331</v>
      </c>
      <c r="B7" s="399" t="s">
        <v>807</v>
      </c>
      <c r="C7" s="445"/>
      <c r="D7" s="445"/>
      <c r="E7" s="222">
        <v>0</v>
      </c>
      <c r="F7" s="221">
        <v>0.34</v>
      </c>
    </row>
    <row r="8" spans="1:6" ht="24.75" customHeight="1" x14ac:dyDescent="0.2">
      <c r="A8" s="16" t="s">
        <v>331</v>
      </c>
      <c r="B8" s="399" t="s">
        <v>808</v>
      </c>
      <c r="C8" s="445"/>
      <c r="D8" s="445"/>
      <c r="E8" s="222">
        <v>0.98</v>
      </c>
      <c r="F8" s="221">
        <v>0.46</v>
      </c>
    </row>
    <row r="9" spans="1:6" x14ac:dyDescent="0.2">
      <c r="A9" s="16" t="s">
        <v>331</v>
      </c>
      <c r="B9" s="399" t="s">
        <v>809</v>
      </c>
      <c r="C9" s="445"/>
      <c r="D9" s="445"/>
      <c r="E9" s="222">
        <v>0.02</v>
      </c>
      <c r="F9" s="221">
        <v>0.54</v>
      </c>
    </row>
    <row r="10" spans="1:6" x14ac:dyDescent="0.2">
      <c r="A10" s="16" t="s">
        <v>331</v>
      </c>
      <c r="B10" s="399" t="s">
        <v>810</v>
      </c>
      <c r="C10" s="445"/>
      <c r="D10" s="445"/>
      <c r="E10" s="222">
        <v>0</v>
      </c>
      <c r="F10" s="221">
        <v>0.02</v>
      </c>
    </row>
    <row r="11" spans="1:6" x14ac:dyDescent="0.2">
      <c r="A11" s="16" t="s">
        <v>331</v>
      </c>
      <c r="B11" s="399" t="s">
        <v>811</v>
      </c>
      <c r="C11" s="445"/>
      <c r="D11" s="445"/>
      <c r="E11" s="145">
        <v>18</v>
      </c>
      <c r="F11" s="145">
        <v>20</v>
      </c>
    </row>
    <row r="12" spans="1:6" x14ac:dyDescent="0.2">
      <c r="A12" s="16" t="s">
        <v>331</v>
      </c>
      <c r="B12" s="399" t="s">
        <v>812</v>
      </c>
      <c r="C12" s="445"/>
      <c r="D12" s="445"/>
      <c r="E12" s="145">
        <v>18</v>
      </c>
      <c r="F12" s="145">
        <v>20</v>
      </c>
    </row>
    <row r="13" spans="1:6" ht="9.75" customHeight="1" x14ac:dyDescent="0.2"/>
    <row r="14" spans="1:6" x14ac:dyDescent="0.2">
      <c r="A14" s="16" t="s">
        <v>330</v>
      </c>
      <c r="B14" s="500" t="s">
        <v>1073</v>
      </c>
      <c r="C14" s="390"/>
      <c r="D14" s="390"/>
      <c r="E14" s="450"/>
      <c r="F14" s="450"/>
    </row>
    <row r="15" spans="1:6" x14ac:dyDescent="0.2">
      <c r="A15" s="16" t="s">
        <v>330</v>
      </c>
      <c r="B15" s="74" t="s">
        <v>590</v>
      </c>
      <c r="C15" s="72" t="s">
        <v>1032</v>
      </c>
      <c r="D15" s="26"/>
      <c r="E15" s="223"/>
      <c r="F15" s="223"/>
    </row>
    <row r="16" spans="1:6" x14ac:dyDescent="0.2">
      <c r="A16" s="16" t="s">
        <v>330</v>
      </c>
      <c r="B16" s="103" t="s">
        <v>813</v>
      </c>
      <c r="C16" s="72" t="s">
        <v>1032</v>
      </c>
    </row>
    <row r="17" spans="1:3" x14ac:dyDescent="0.2">
      <c r="A17" s="16" t="s">
        <v>330</v>
      </c>
      <c r="B17" s="103" t="s">
        <v>814</v>
      </c>
      <c r="C17" s="72" t="s">
        <v>1032</v>
      </c>
    </row>
    <row r="18" spans="1:3" x14ac:dyDescent="0.2">
      <c r="A18" s="16" t="s">
        <v>330</v>
      </c>
      <c r="B18" s="103" t="s">
        <v>302</v>
      </c>
      <c r="C18" s="72" t="s">
        <v>1032</v>
      </c>
    </row>
    <row r="19" spans="1:3" x14ac:dyDescent="0.2">
      <c r="A19" s="16" t="s">
        <v>330</v>
      </c>
      <c r="B19" s="103" t="s">
        <v>303</v>
      </c>
      <c r="C19" s="72" t="s">
        <v>1032</v>
      </c>
    </row>
    <row r="20" spans="1:3" ht="25.5" x14ac:dyDescent="0.2">
      <c r="A20" s="16" t="s">
        <v>330</v>
      </c>
      <c r="B20" s="73" t="s">
        <v>591</v>
      </c>
      <c r="C20" s="72" t="s">
        <v>1032</v>
      </c>
    </row>
    <row r="21" spans="1:3" x14ac:dyDescent="0.2">
      <c r="A21" s="16" t="s">
        <v>330</v>
      </c>
      <c r="B21" s="103" t="s">
        <v>304</v>
      </c>
      <c r="C21" s="72" t="s">
        <v>1032</v>
      </c>
    </row>
    <row r="22" spans="1:3" x14ac:dyDescent="0.2">
      <c r="A22" s="16" t="s">
        <v>330</v>
      </c>
      <c r="B22" s="103" t="s">
        <v>305</v>
      </c>
      <c r="C22" s="72" t="s">
        <v>1032</v>
      </c>
    </row>
    <row r="23" spans="1:3" x14ac:dyDescent="0.2">
      <c r="A23" s="16" t="s">
        <v>330</v>
      </c>
      <c r="B23" s="103" t="s">
        <v>306</v>
      </c>
      <c r="C23" s="72" t="s">
        <v>1032</v>
      </c>
    </row>
    <row r="24" spans="1:3" x14ac:dyDescent="0.2">
      <c r="A24" s="16" t="s">
        <v>330</v>
      </c>
      <c r="B24" s="182" t="s">
        <v>592</v>
      </c>
      <c r="C24" s="72" t="s">
        <v>1032</v>
      </c>
    </row>
    <row r="25" spans="1:3" x14ac:dyDescent="0.2">
      <c r="A25" s="16" t="s">
        <v>330</v>
      </c>
      <c r="B25" s="103" t="s">
        <v>307</v>
      </c>
      <c r="C25" s="72" t="s">
        <v>1032</v>
      </c>
    </row>
    <row r="26" spans="1:3" x14ac:dyDescent="0.2">
      <c r="A26" s="16" t="s">
        <v>330</v>
      </c>
      <c r="B26" s="103" t="s">
        <v>308</v>
      </c>
      <c r="C26" s="72" t="s">
        <v>1032</v>
      </c>
    </row>
    <row r="27" spans="1:3" x14ac:dyDescent="0.2">
      <c r="A27" s="16" t="s">
        <v>330</v>
      </c>
      <c r="B27" s="103" t="s">
        <v>309</v>
      </c>
      <c r="C27" s="72" t="s">
        <v>1032</v>
      </c>
    </row>
    <row r="28" spans="1:3" x14ac:dyDescent="0.2">
      <c r="A28" s="16" t="s">
        <v>330</v>
      </c>
      <c r="B28" s="103" t="s">
        <v>310</v>
      </c>
      <c r="C28" s="72" t="s">
        <v>1032</v>
      </c>
    </row>
    <row r="29" spans="1:3" x14ac:dyDescent="0.2">
      <c r="A29" s="16" t="s">
        <v>330</v>
      </c>
      <c r="B29" s="103" t="s">
        <v>311</v>
      </c>
      <c r="C29" s="72" t="s">
        <v>1032</v>
      </c>
    </row>
    <row r="30" spans="1:3" x14ac:dyDescent="0.2">
      <c r="A30" s="16" t="s">
        <v>330</v>
      </c>
      <c r="B30" s="103" t="s">
        <v>312</v>
      </c>
      <c r="C30" s="72" t="s">
        <v>1032</v>
      </c>
    </row>
    <row r="31" spans="1:3" x14ac:dyDescent="0.2">
      <c r="A31" s="16" t="s">
        <v>330</v>
      </c>
      <c r="B31" s="103" t="s">
        <v>313</v>
      </c>
      <c r="C31" s="72" t="s">
        <v>1032</v>
      </c>
    </row>
    <row r="32" spans="1:3" x14ac:dyDescent="0.2">
      <c r="A32" s="16" t="s">
        <v>330</v>
      </c>
      <c r="B32" s="103" t="s">
        <v>314</v>
      </c>
      <c r="C32" s="72" t="s">
        <v>1032</v>
      </c>
    </row>
    <row r="33" spans="1:8" x14ac:dyDescent="0.2">
      <c r="A33" s="16" t="s">
        <v>330</v>
      </c>
      <c r="B33" s="103" t="s">
        <v>315</v>
      </c>
      <c r="C33" s="72" t="s">
        <v>1032</v>
      </c>
    </row>
    <row r="34" spans="1:8" x14ac:dyDescent="0.2">
      <c r="A34" s="16" t="s">
        <v>330</v>
      </c>
      <c r="B34" s="103" t="s">
        <v>316</v>
      </c>
      <c r="C34" s="72" t="s">
        <v>1032</v>
      </c>
    </row>
    <row r="35" spans="1:8" x14ac:dyDescent="0.2">
      <c r="A35" s="16" t="s">
        <v>330</v>
      </c>
      <c r="B35" s="103" t="s">
        <v>317</v>
      </c>
      <c r="C35" s="72" t="s">
        <v>1032</v>
      </c>
    </row>
    <row r="36" spans="1:8" ht="9" customHeight="1" x14ac:dyDescent="0.2"/>
    <row r="37" spans="1:8" x14ac:dyDescent="0.2">
      <c r="A37" s="16" t="s">
        <v>329</v>
      </c>
      <c r="B37" s="507" t="s">
        <v>1074</v>
      </c>
      <c r="C37" s="391"/>
      <c r="D37" s="391"/>
      <c r="E37" s="508"/>
      <c r="F37" s="509"/>
    </row>
    <row r="38" spans="1:8" s="227" customFormat="1" ht="25.5" x14ac:dyDescent="0.2">
      <c r="A38" s="16" t="s">
        <v>329</v>
      </c>
      <c r="B38" s="225"/>
      <c r="C38" s="506" t="s">
        <v>598</v>
      </c>
      <c r="D38" s="506"/>
      <c r="E38" s="148" t="s">
        <v>600</v>
      </c>
      <c r="F38" s="510" t="s">
        <v>599</v>
      </c>
      <c r="G38" s="511"/>
      <c r="H38" s="226"/>
    </row>
    <row r="39" spans="1:8" x14ac:dyDescent="0.2">
      <c r="A39" s="16" t="s">
        <v>329</v>
      </c>
      <c r="B39" s="54" t="s">
        <v>595</v>
      </c>
      <c r="C39" s="502"/>
      <c r="D39" s="503"/>
      <c r="E39" s="72" t="s">
        <v>1032</v>
      </c>
      <c r="F39" s="504" t="s">
        <v>1072</v>
      </c>
      <c r="G39" s="505"/>
      <c r="H39" s="39"/>
    </row>
    <row r="40" spans="1:8" x14ac:dyDescent="0.2">
      <c r="A40" s="16" t="s">
        <v>329</v>
      </c>
      <c r="B40" s="54" t="s">
        <v>596</v>
      </c>
      <c r="C40" s="502" t="s">
        <v>1032</v>
      </c>
      <c r="D40" s="503"/>
      <c r="E40" s="72"/>
      <c r="F40" s="386"/>
      <c r="G40" s="387"/>
      <c r="H40" s="39"/>
    </row>
    <row r="41" spans="1:8" x14ac:dyDescent="0.2">
      <c r="A41" s="16" t="s">
        <v>329</v>
      </c>
      <c r="B41" s="54" t="s">
        <v>597</v>
      </c>
      <c r="C41" s="502" t="s">
        <v>1032</v>
      </c>
      <c r="D41" s="503"/>
      <c r="E41" s="72"/>
      <c r="F41" s="386"/>
      <c r="G41" s="387"/>
      <c r="H41" s="39"/>
    </row>
    <row r="42" spans="1:8" ht="9" customHeight="1" x14ac:dyDescent="0.2"/>
    <row r="43" spans="1:8" ht="26.25" customHeight="1" x14ac:dyDescent="0.2">
      <c r="A43" s="16" t="s">
        <v>328</v>
      </c>
      <c r="B43" s="500" t="s">
        <v>1075</v>
      </c>
      <c r="C43" s="390"/>
      <c r="D43" s="390"/>
      <c r="E43" s="390"/>
      <c r="F43" s="390"/>
    </row>
    <row r="44" spans="1:8" x14ac:dyDescent="0.2">
      <c r="A44" s="16" t="s">
        <v>328</v>
      </c>
      <c r="B44" s="103" t="s">
        <v>318</v>
      </c>
      <c r="C44" s="72" t="s">
        <v>1032</v>
      </c>
    </row>
    <row r="45" spans="1:8" x14ac:dyDescent="0.2">
      <c r="A45" s="16" t="s">
        <v>328</v>
      </c>
      <c r="B45" s="103" t="s">
        <v>319</v>
      </c>
      <c r="C45" s="72" t="s">
        <v>1032</v>
      </c>
    </row>
    <row r="46" spans="1:8" x14ac:dyDescent="0.2">
      <c r="A46" s="16" t="s">
        <v>328</v>
      </c>
      <c r="B46" s="103" t="s">
        <v>320</v>
      </c>
      <c r="C46" s="72" t="s">
        <v>1032</v>
      </c>
    </row>
    <row r="47" spans="1:8" ht="25.5" x14ac:dyDescent="0.2">
      <c r="A47" s="16" t="s">
        <v>328</v>
      </c>
      <c r="B47" s="103" t="s">
        <v>321</v>
      </c>
      <c r="C47" s="72" t="s">
        <v>1032</v>
      </c>
    </row>
    <row r="48" spans="1:8" x14ac:dyDescent="0.2">
      <c r="A48" s="16" t="s">
        <v>328</v>
      </c>
      <c r="B48" s="103" t="s">
        <v>322</v>
      </c>
      <c r="C48" s="72" t="s">
        <v>1032</v>
      </c>
    </row>
    <row r="49" spans="1:4" ht="27.75" customHeight="1" x14ac:dyDescent="0.2">
      <c r="A49" s="16" t="s">
        <v>328</v>
      </c>
      <c r="B49" s="103" t="s">
        <v>323</v>
      </c>
      <c r="C49" s="72" t="s">
        <v>1032</v>
      </c>
    </row>
    <row r="50" spans="1:4" ht="24.75" customHeight="1" x14ac:dyDescent="0.2">
      <c r="A50" s="16" t="s">
        <v>328</v>
      </c>
      <c r="B50" s="103" t="s">
        <v>324</v>
      </c>
      <c r="C50" s="72" t="s">
        <v>1032</v>
      </c>
    </row>
    <row r="51" spans="1:4" x14ac:dyDescent="0.2">
      <c r="A51" s="16" t="s">
        <v>328</v>
      </c>
      <c r="B51" s="103" t="s">
        <v>325</v>
      </c>
      <c r="C51" s="72" t="s">
        <v>1032</v>
      </c>
    </row>
    <row r="52" spans="1:4" x14ac:dyDescent="0.2">
      <c r="A52" s="16" t="s">
        <v>328</v>
      </c>
      <c r="B52" s="103" t="s">
        <v>326</v>
      </c>
      <c r="C52" s="72" t="s">
        <v>1032</v>
      </c>
    </row>
    <row r="53" spans="1:4" x14ac:dyDescent="0.2">
      <c r="A53" s="16" t="s">
        <v>328</v>
      </c>
      <c r="B53" s="182" t="s">
        <v>157</v>
      </c>
      <c r="C53" s="72" t="s">
        <v>1032</v>
      </c>
    </row>
    <row r="54" spans="1:4" x14ac:dyDescent="0.2">
      <c r="A54" s="16" t="s">
        <v>328</v>
      </c>
      <c r="B54" s="228" t="s">
        <v>158</v>
      </c>
      <c r="C54" s="72" t="s">
        <v>1032</v>
      </c>
    </row>
    <row r="55" spans="1:4" ht="15.75" customHeight="1" x14ac:dyDescent="0.2">
      <c r="A55" s="16" t="s">
        <v>328</v>
      </c>
      <c r="B55" s="143" t="s">
        <v>327</v>
      </c>
      <c r="C55" s="63"/>
      <c r="D55" s="229"/>
    </row>
    <row r="56" spans="1:4" ht="13.5" customHeight="1" x14ac:dyDescent="0.2">
      <c r="A56" s="16"/>
      <c r="B56" s="133"/>
      <c r="C56" s="230"/>
      <c r="D56" s="229"/>
    </row>
    <row r="57" spans="1:4" ht="3.75" customHeight="1" x14ac:dyDescent="0.2">
      <c r="A57" s="16"/>
      <c r="B57" s="501"/>
      <c r="C57" s="501"/>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uler="0" view="pageLayout" topLeftCell="A40" zoomScaleNormal="100" workbookViewId="0">
      <selection activeCell="C49" sqref="C49"/>
    </sheetView>
  </sheetViews>
  <sheetFormatPr defaultColWidth="0" defaultRowHeight="12.75" customHeight="1" zeroHeight="1" x14ac:dyDescent="0.2"/>
  <cols>
    <col min="1" max="1" width="3.85546875" style="376" customWidth="1"/>
    <col min="2" max="2" width="29.28515625" style="381" customWidth="1"/>
    <col min="3" max="5" width="18.7109375" style="381" customWidth="1"/>
    <col min="6" max="6" width="0.7109375" style="381" customWidth="1"/>
    <col min="7" max="256" width="0" style="381" hidden="1"/>
    <col min="257" max="257" width="3.85546875" style="381" customWidth="1"/>
    <col min="258" max="258" width="29.28515625" style="381" customWidth="1"/>
    <col min="259" max="261" width="18.7109375" style="381" customWidth="1"/>
    <col min="262" max="262" width="0.7109375" style="381" customWidth="1"/>
    <col min="263" max="512" width="0" style="381" hidden="1"/>
    <col min="513" max="513" width="3.85546875" style="381" customWidth="1"/>
    <col min="514" max="514" width="29.28515625" style="381" customWidth="1"/>
    <col min="515" max="517" width="18.7109375" style="381" customWidth="1"/>
    <col min="518" max="518" width="0.7109375" style="381" customWidth="1"/>
    <col min="519" max="768" width="0" style="381" hidden="1"/>
    <col min="769" max="769" width="3.85546875" style="381" customWidth="1"/>
    <col min="770" max="770" width="29.28515625" style="381" customWidth="1"/>
    <col min="771" max="773" width="18.7109375" style="381" customWidth="1"/>
    <col min="774" max="774" width="0.7109375" style="381" customWidth="1"/>
    <col min="775" max="1024" width="0" style="381" hidden="1"/>
    <col min="1025" max="1025" width="3.85546875" style="381" customWidth="1"/>
    <col min="1026" max="1026" width="29.28515625" style="381" customWidth="1"/>
    <col min="1027" max="1029" width="18.7109375" style="381" customWidth="1"/>
    <col min="1030" max="1030" width="0.7109375" style="381" customWidth="1"/>
    <col min="1031" max="1280" width="0" style="381" hidden="1"/>
    <col min="1281" max="1281" width="3.85546875" style="381" customWidth="1"/>
    <col min="1282" max="1282" width="29.28515625" style="381" customWidth="1"/>
    <col min="1283" max="1285" width="18.7109375" style="381" customWidth="1"/>
    <col min="1286" max="1286" width="0.7109375" style="381" customWidth="1"/>
    <col min="1287" max="1536" width="0" style="381" hidden="1"/>
    <col min="1537" max="1537" width="3.85546875" style="381" customWidth="1"/>
    <col min="1538" max="1538" width="29.28515625" style="381" customWidth="1"/>
    <col min="1539" max="1541" width="18.7109375" style="381" customWidth="1"/>
    <col min="1542" max="1542" width="0.7109375" style="381" customWidth="1"/>
    <col min="1543" max="1792" width="0" style="381" hidden="1"/>
    <col min="1793" max="1793" width="3.85546875" style="381" customWidth="1"/>
    <col min="1794" max="1794" width="29.28515625" style="381" customWidth="1"/>
    <col min="1795" max="1797" width="18.7109375" style="381" customWidth="1"/>
    <col min="1798" max="1798" width="0.7109375" style="381" customWidth="1"/>
    <col min="1799" max="2048" width="0" style="381" hidden="1"/>
    <col min="2049" max="2049" width="3.85546875" style="381" customWidth="1"/>
    <col min="2050" max="2050" width="29.28515625" style="381" customWidth="1"/>
    <col min="2051" max="2053" width="18.7109375" style="381" customWidth="1"/>
    <col min="2054" max="2054" width="0.7109375" style="381" customWidth="1"/>
    <col min="2055" max="2304" width="0" style="381" hidden="1"/>
    <col min="2305" max="2305" width="3.85546875" style="381" customWidth="1"/>
    <col min="2306" max="2306" width="29.28515625" style="381" customWidth="1"/>
    <col min="2307" max="2309" width="18.7109375" style="381" customWidth="1"/>
    <col min="2310" max="2310" width="0.7109375" style="381" customWidth="1"/>
    <col min="2311" max="2560" width="0" style="381" hidden="1"/>
    <col min="2561" max="2561" width="3.85546875" style="381" customWidth="1"/>
    <col min="2562" max="2562" width="29.28515625" style="381" customWidth="1"/>
    <col min="2563" max="2565" width="18.7109375" style="381" customWidth="1"/>
    <col min="2566" max="2566" width="0.7109375" style="381" customWidth="1"/>
    <col min="2567" max="2816" width="0" style="381" hidden="1"/>
    <col min="2817" max="2817" width="3.85546875" style="381" customWidth="1"/>
    <col min="2818" max="2818" width="29.28515625" style="381" customWidth="1"/>
    <col min="2819" max="2821" width="18.7109375" style="381" customWidth="1"/>
    <col min="2822" max="2822" width="0.7109375" style="381" customWidth="1"/>
    <col min="2823" max="3072" width="0" style="381" hidden="1"/>
    <col min="3073" max="3073" width="3.85546875" style="381" customWidth="1"/>
    <col min="3074" max="3074" width="29.28515625" style="381" customWidth="1"/>
    <col min="3075" max="3077" width="18.7109375" style="381" customWidth="1"/>
    <col min="3078" max="3078" width="0.7109375" style="381" customWidth="1"/>
    <col min="3079" max="3328" width="0" style="381" hidden="1"/>
    <col min="3329" max="3329" width="3.85546875" style="381" customWidth="1"/>
    <col min="3330" max="3330" width="29.28515625" style="381" customWidth="1"/>
    <col min="3331" max="3333" width="18.7109375" style="381" customWidth="1"/>
    <col min="3334" max="3334" width="0.7109375" style="381" customWidth="1"/>
    <col min="3335" max="3584" width="0" style="381" hidden="1"/>
    <col min="3585" max="3585" width="3.85546875" style="381" customWidth="1"/>
    <col min="3586" max="3586" width="29.28515625" style="381" customWidth="1"/>
    <col min="3587" max="3589" width="18.7109375" style="381" customWidth="1"/>
    <col min="3590" max="3590" width="0.7109375" style="381" customWidth="1"/>
    <col min="3591" max="3840" width="0" style="381" hidden="1"/>
    <col min="3841" max="3841" width="3.85546875" style="381" customWidth="1"/>
    <col min="3842" max="3842" width="29.28515625" style="381" customWidth="1"/>
    <col min="3843" max="3845" width="18.7109375" style="381" customWidth="1"/>
    <col min="3846" max="3846" width="0.7109375" style="381" customWidth="1"/>
    <col min="3847" max="4096" width="0" style="381" hidden="1"/>
    <col min="4097" max="4097" width="3.85546875" style="381" customWidth="1"/>
    <col min="4098" max="4098" width="29.28515625" style="381" customWidth="1"/>
    <col min="4099" max="4101" width="18.7109375" style="381" customWidth="1"/>
    <col min="4102" max="4102" width="0.7109375" style="381" customWidth="1"/>
    <col min="4103" max="4352" width="0" style="381" hidden="1"/>
    <col min="4353" max="4353" width="3.85546875" style="381" customWidth="1"/>
    <col min="4354" max="4354" width="29.28515625" style="381" customWidth="1"/>
    <col min="4355" max="4357" width="18.7109375" style="381" customWidth="1"/>
    <col min="4358" max="4358" width="0.7109375" style="381" customWidth="1"/>
    <col min="4359" max="4608" width="0" style="381" hidden="1"/>
    <col min="4609" max="4609" width="3.85546875" style="381" customWidth="1"/>
    <col min="4610" max="4610" width="29.28515625" style="381" customWidth="1"/>
    <col min="4611" max="4613" width="18.7109375" style="381" customWidth="1"/>
    <col min="4614" max="4614" width="0.7109375" style="381" customWidth="1"/>
    <col min="4615" max="4864" width="0" style="381" hidden="1"/>
    <col min="4865" max="4865" width="3.85546875" style="381" customWidth="1"/>
    <col min="4866" max="4866" width="29.28515625" style="381" customWidth="1"/>
    <col min="4867" max="4869" width="18.7109375" style="381" customWidth="1"/>
    <col min="4870" max="4870" width="0.7109375" style="381" customWidth="1"/>
    <col min="4871" max="5120" width="0" style="381" hidden="1"/>
    <col min="5121" max="5121" width="3.85546875" style="381" customWidth="1"/>
    <col min="5122" max="5122" width="29.28515625" style="381" customWidth="1"/>
    <col min="5123" max="5125" width="18.7109375" style="381" customWidth="1"/>
    <col min="5126" max="5126" width="0.7109375" style="381" customWidth="1"/>
    <col min="5127" max="5376" width="0" style="381" hidden="1"/>
    <col min="5377" max="5377" width="3.85546875" style="381" customWidth="1"/>
    <col min="5378" max="5378" width="29.28515625" style="381" customWidth="1"/>
    <col min="5379" max="5381" width="18.7109375" style="381" customWidth="1"/>
    <col min="5382" max="5382" width="0.7109375" style="381" customWidth="1"/>
    <col min="5383" max="5632" width="0" style="381" hidden="1"/>
    <col min="5633" max="5633" width="3.85546875" style="381" customWidth="1"/>
    <col min="5634" max="5634" width="29.28515625" style="381" customWidth="1"/>
    <col min="5635" max="5637" width="18.7109375" style="381" customWidth="1"/>
    <col min="5638" max="5638" width="0.7109375" style="381" customWidth="1"/>
    <col min="5639" max="5888" width="0" style="381" hidden="1"/>
    <col min="5889" max="5889" width="3.85546875" style="381" customWidth="1"/>
    <col min="5890" max="5890" width="29.28515625" style="381" customWidth="1"/>
    <col min="5891" max="5893" width="18.7109375" style="381" customWidth="1"/>
    <col min="5894" max="5894" width="0.7109375" style="381" customWidth="1"/>
    <col min="5895" max="6144" width="0" style="381" hidden="1"/>
    <col min="6145" max="6145" width="3.85546875" style="381" customWidth="1"/>
    <col min="6146" max="6146" width="29.28515625" style="381" customWidth="1"/>
    <col min="6147" max="6149" width="18.7109375" style="381" customWidth="1"/>
    <col min="6150" max="6150" width="0.7109375" style="381" customWidth="1"/>
    <col min="6151" max="6400" width="0" style="381" hidden="1"/>
    <col min="6401" max="6401" width="3.85546875" style="381" customWidth="1"/>
    <col min="6402" max="6402" width="29.28515625" style="381" customWidth="1"/>
    <col min="6403" max="6405" width="18.7109375" style="381" customWidth="1"/>
    <col min="6406" max="6406" width="0.7109375" style="381" customWidth="1"/>
    <col min="6407" max="6656" width="0" style="381" hidden="1"/>
    <col min="6657" max="6657" width="3.85546875" style="381" customWidth="1"/>
    <col min="6658" max="6658" width="29.28515625" style="381" customWidth="1"/>
    <col min="6659" max="6661" width="18.7109375" style="381" customWidth="1"/>
    <col min="6662" max="6662" width="0.7109375" style="381" customWidth="1"/>
    <col min="6663" max="6912" width="0" style="381" hidden="1"/>
    <col min="6913" max="6913" width="3.85546875" style="381" customWidth="1"/>
    <col min="6914" max="6914" width="29.28515625" style="381" customWidth="1"/>
    <col min="6915" max="6917" width="18.7109375" style="381" customWidth="1"/>
    <col min="6918" max="6918" width="0.7109375" style="381" customWidth="1"/>
    <col min="6919" max="7168" width="0" style="381" hidden="1"/>
    <col min="7169" max="7169" width="3.85546875" style="381" customWidth="1"/>
    <col min="7170" max="7170" width="29.28515625" style="381" customWidth="1"/>
    <col min="7171" max="7173" width="18.7109375" style="381" customWidth="1"/>
    <col min="7174" max="7174" width="0.7109375" style="381" customWidth="1"/>
    <col min="7175" max="7424" width="0" style="381" hidden="1"/>
    <col min="7425" max="7425" width="3.85546875" style="381" customWidth="1"/>
    <col min="7426" max="7426" width="29.28515625" style="381" customWidth="1"/>
    <col min="7427" max="7429" width="18.7109375" style="381" customWidth="1"/>
    <col min="7430" max="7430" width="0.7109375" style="381" customWidth="1"/>
    <col min="7431" max="7680" width="0" style="381" hidden="1"/>
    <col min="7681" max="7681" width="3.85546875" style="381" customWidth="1"/>
    <col min="7682" max="7682" width="29.28515625" style="381" customWidth="1"/>
    <col min="7683" max="7685" width="18.7109375" style="381" customWidth="1"/>
    <col min="7686" max="7686" width="0.7109375" style="381" customWidth="1"/>
    <col min="7687" max="7936" width="0" style="381" hidden="1"/>
    <col min="7937" max="7937" width="3.85546875" style="381" customWidth="1"/>
    <col min="7938" max="7938" width="29.28515625" style="381" customWidth="1"/>
    <col min="7939" max="7941" width="18.7109375" style="381" customWidth="1"/>
    <col min="7942" max="7942" width="0.7109375" style="381" customWidth="1"/>
    <col min="7943" max="8192" width="0" style="381" hidden="1"/>
    <col min="8193" max="8193" width="3.85546875" style="381" customWidth="1"/>
    <col min="8194" max="8194" width="29.28515625" style="381" customWidth="1"/>
    <col min="8195" max="8197" width="18.7109375" style="381" customWidth="1"/>
    <col min="8198" max="8198" width="0.7109375" style="381" customWidth="1"/>
    <col min="8199" max="8448" width="0" style="381" hidden="1"/>
    <col min="8449" max="8449" width="3.85546875" style="381" customWidth="1"/>
    <col min="8450" max="8450" width="29.28515625" style="381" customWidth="1"/>
    <col min="8451" max="8453" width="18.7109375" style="381" customWidth="1"/>
    <col min="8454" max="8454" width="0.7109375" style="381" customWidth="1"/>
    <col min="8455" max="8704" width="0" style="381" hidden="1"/>
    <col min="8705" max="8705" width="3.85546875" style="381" customWidth="1"/>
    <col min="8706" max="8706" width="29.28515625" style="381" customWidth="1"/>
    <col min="8707" max="8709" width="18.7109375" style="381" customWidth="1"/>
    <col min="8710" max="8710" width="0.7109375" style="381" customWidth="1"/>
    <col min="8711" max="8960" width="0" style="381" hidden="1"/>
    <col min="8961" max="8961" width="3.85546875" style="381" customWidth="1"/>
    <col min="8962" max="8962" width="29.28515625" style="381" customWidth="1"/>
    <col min="8963" max="8965" width="18.7109375" style="381" customWidth="1"/>
    <col min="8966" max="8966" width="0.7109375" style="381" customWidth="1"/>
    <col min="8967" max="9216" width="0" style="381" hidden="1"/>
    <col min="9217" max="9217" width="3.85546875" style="381" customWidth="1"/>
    <col min="9218" max="9218" width="29.28515625" style="381" customWidth="1"/>
    <col min="9219" max="9221" width="18.7109375" style="381" customWidth="1"/>
    <col min="9222" max="9222" width="0.7109375" style="381" customWidth="1"/>
    <col min="9223" max="9472" width="0" style="381" hidden="1"/>
    <col min="9473" max="9473" width="3.85546875" style="381" customWidth="1"/>
    <col min="9474" max="9474" width="29.28515625" style="381" customWidth="1"/>
    <col min="9475" max="9477" width="18.7109375" style="381" customWidth="1"/>
    <col min="9478" max="9478" width="0.7109375" style="381" customWidth="1"/>
    <col min="9479" max="9728" width="0" style="381" hidden="1"/>
    <col min="9729" max="9729" width="3.85546875" style="381" customWidth="1"/>
    <col min="9730" max="9730" width="29.28515625" style="381" customWidth="1"/>
    <col min="9731" max="9733" width="18.7109375" style="381" customWidth="1"/>
    <col min="9734" max="9734" width="0.7109375" style="381" customWidth="1"/>
    <col min="9735" max="9984" width="0" style="381" hidden="1"/>
    <col min="9985" max="9985" width="3.85546875" style="381" customWidth="1"/>
    <col min="9986" max="9986" width="29.28515625" style="381" customWidth="1"/>
    <col min="9987" max="9989" width="18.7109375" style="381" customWidth="1"/>
    <col min="9990" max="9990" width="0.7109375" style="381" customWidth="1"/>
    <col min="9991" max="10240" width="0" style="381" hidden="1"/>
    <col min="10241" max="10241" width="3.85546875" style="381" customWidth="1"/>
    <col min="10242" max="10242" width="29.28515625" style="381" customWidth="1"/>
    <col min="10243" max="10245" width="18.7109375" style="381" customWidth="1"/>
    <col min="10246" max="10246" width="0.7109375" style="381" customWidth="1"/>
    <col min="10247" max="10496" width="0" style="381" hidden="1"/>
    <col min="10497" max="10497" width="3.85546875" style="381" customWidth="1"/>
    <col min="10498" max="10498" width="29.28515625" style="381" customWidth="1"/>
    <col min="10499" max="10501" width="18.7109375" style="381" customWidth="1"/>
    <col min="10502" max="10502" width="0.7109375" style="381" customWidth="1"/>
    <col min="10503" max="10752" width="0" style="381" hidden="1"/>
    <col min="10753" max="10753" width="3.85546875" style="381" customWidth="1"/>
    <col min="10754" max="10754" width="29.28515625" style="381" customWidth="1"/>
    <col min="10755" max="10757" width="18.7109375" style="381" customWidth="1"/>
    <col min="10758" max="10758" width="0.7109375" style="381" customWidth="1"/>
    <col min="10759" max="11008" width="0" style="381" hidden="1"/>
    <col min="11009" max="11009" width="3.85546875" style="381" customWidth="1"/>
    <col min="11010" max="11010" width="29.28515625" style="381" customWidth="1"/>
    <col min="11011" max="11013" width="18.7109375" style="381" customWidth="1"/>
    <col min="11014" max="11014" width="0.7109375" style="381" customWidth="1"/>
    <col min="11015" max="11264" width="0" style="381" hidden="1"/>
    <col min="11265" max="11265" width="3.85546875" style="381" customWidth="1"/>
    <col min="11266" max="11266" width="29.28515625" style="381" customWidth="1"/>
    <col min="11267" max="11269" width="18.7109375" style="381" customWidth="1"/>
    <col min="11270" max="11270" width="0.7109375" style="381" customWidth="1"/>
    <col min="11271" max="11520" width="0" style="381" hidden="1"/>
    <col min="11521" max="11521" width="3.85546875" style="381" customWidth="1"/>
    <col min="11522" max="11522" width="29.28515625" style="381" customWidth="1"/>
    <col min="11523" max="11525" width="18.7109375" style="381" customWidth="1"/>
    <col min="11526" max="11526" width="0.7109375" style="381" customWidth="1"/>
    <col min="11527" max="11776" width="0" style="381" hidden="1"/>
    <col min="11777" max="11777" width="3.85546875" style="381" customWidth="1"/>
    <col min="11778" max="11778" width="29.28515625" style="381" customWidth="1"/>
    <col min="11779" max="11781" width="18.7109375" style="381" customWidth="1"/>
    <col min="11782" max="11782" width="0.7109375" style="381" customWidth="1"/>
    <col min="11783" max="12032" width="0" style="381" hidden="1"/>
    <col min="12033" max="12033" width="3.85546875" style="381" customWidth="1"/>
    <col min="12034" max="12034" width="29.28515625" style="381" customWidth="1"/>
    <col min="12035" max="12037" width="18.7109375" style="381" customWidth="1"/>
    <col min="12038" max="12038" width="0.7109375" style="381" customWidth="1"/>
    <col min="12039" max="12288" width="0" style="381" hidden="1"/>
    <col min="12289" max="12289" width="3.85546875" style="381" customWidth="1"/>
    <col min="12290" max="12290" width="29.28515625" style="381" customWidth="1"/>
    <col min="12291" max="12293" width="18.7109375" style="381" customWidth="1"/>
    <col min="12294" max="12294" width="0.7109375" style="381" customWidth="1"/>
    <col min="12295" max="12544" width="0" style="381" hidden="1"/>
    <col min="12545" max="12545" width="3.85546875" style="381" customWidth="1"/>
    <col min="12546" max="12546" width="29.28515625" style="381" customWidth="1"/>
    <col min="12547" max="12549" width="18.7109375" style="381" customWidth="1"/>
    <col min="12550" max="12550" width="0.7109375" style="381" customWidth="1"/>
    <col min="12551" max="12800" width="0" style="381" hidden="1"/>
    <col min="12801" max="12801" width="3.85546875" style="381" customWidth="1"/>
    <col min="12802" max="12802" width="29.28515625" style="381" customWidth="1"/>
    <col min="12803" max="12805" width="18.7109375" style="381" customWidth="1"/>
    <col min="12806" max="12806" width="0.7109375" style="381" customWidth="1"/>
    <col min="12807" max="13056" width="0" style="381" hidden="1"/>
    <col min="13057" max="13057" width="3.85546875" style="381" customWidth="1"/>
    <col min="13058" max="13058" width="29.28515625" style="381" customWidth="1"/>
    <col min="13059" max="13061" width="18.7109375" style="381" customWidth="1"/>
    <col min="13062" max="13062" width="0.7109375" style="381" customWidth="1"/>
    <col min="13063" max="13312" width="0" style="381" hidden="1"/>
    <col min="13313" max="13313" width="3.85546875" style="381" customWidth="1"/>
    <col min="13314" max="13314" width="29.28515625" style="381" customWidth="1"/>
    <col min="13315" max="13317" width="18.7109375" style="381" customWidth="1"/>
    <col min="13318" max="13318" width="0.7109375" style="381" customWidth="1"/>
    <col min="13319" max="13568" width="0" style="381" hidden="1"/>
    <col min="13569" max="13569" width="3.85546875" style="381" customWidth="1"/>
    <col min="13570" max="13570" width="29.28515625" style="381" customWidth="1"/>
    <col min="13571" max="13573" width="18.7109375" style="381" customWidth="1"/>
    <col min="13574" max="13574" width="0.7109375" style="381" customWidth="1"/>
    <col min="13575" max="13824" width="0" style="381" hidden="1"/>
    <col min="13825" max="13825" width="3.85546875" style="381" customWidth="1"/>
    <col min="13826" max="13826" width="29.28515625" style="381" customWidth="1"/>
    <col min="13827" max="13829" width="18.7109375" style="381" customWidth="1"/>
    <col min="13830" max="13830" width="0.7109375" style="381" customWidth="1"/>
    <col min="13831" max="14080" width="0" style="381" hidden="1"/>
    <col min="14081" max="14081" width="3.85546875" style="381" customWidth="1"/>
    <col min="14082" max="14082" width="29.28515625" style="381" customWidth="1"/>
    <col min="14083" max="14085" width="18.7109375" style="381" customWidth="1"/>
    <col min="14086" max="14086" width="0.7109375" style="381" customWidth="1"/>
    <col min="14087" max="14336" width="0" style="381" hidden="1"/>
    <col min="14337" max="14337" width="3.85546875" style="381" customWidth="1"/>
    <col min="14338" max="14338" width="29.28515625" style="381" customWidth="1"/>
    <col min="14339" max="14341" width="18.7109375" style="381" customWidth="1"/>
    <col min="14342" max="14342" width="0.7109375" style="381" customWidth="1"/>
    <col min="14343" max="14592" width="0" style="381" hidden="1"/>
    <col min="14593" max="14593" width="3.85546875" style="381" customWidth="1"/>
    <col min="14594" max="14594" width="29.28515625" style="381" customWidth="1"/>
    <col min="14595" max="14597" width="18.7109375" style="381" customWidth="1"/>
    <col min="14598" max="14598" width="0.7109375" style="381" customWidth="1"/>
    <col min="14599" max="14848" width="0" style="381" hidden="1"/>
    <col min="14849" max="14849" width="3.85546875" style="381" customWidth="1"/>
    <col min="14850" max="14850" width="29.28515625" style="381" customWidth="1"/>
    <col min="14851" max="14853" width="18.7109375" style="381" customWidth="1"/>
    <col min="14854" max="14854" width="0.7109375" style="381" customWidth="1"/>
    <col min="14855" max="15104" width="0" style="381" hidden="1"/>
    <col min="15105" max="15105" width="3.85546875" style="381" customWidth="1"/>
    <col min="15106" max="15106" width="29.28515625" style="381" customWidth="1"/>
    <col min="15107" max="15109" width="18.7109375" style="381" customWidth="1"/>
    <col min="15110" max="15110" width="0.7109375" style="381" customWidth="1"/>
    <col min="15111" max="15360" width="0" style="381" hidden="1"/>
    <col min="15361" max="15361" width="3.85546875" style="381" customWidth="1"/>
    <col min="15362" max="15362" width="29.28515625" style="381" customWidth="1"/>
    <col min="15363" max="15365" width="18.7109375" style="381" customWidth="1"/>
    <col min="15366" max="15366" width="0.7109375" style="381" customWidth="1"/>
    <col min="15367" max="15616" width="0" style="381" hidden="1"/>
    <col min="15617" max="15617" width="3.85546875" style="381" customWidth="1"/>
    <col min="15618" max="15618" width="29.28515625" style="381" customWidth="1"/>
    <col min="15619" max="15621" width="18.7109375" style="381" customWidth="1"/>
    <col min="15622" max="15622" width="0.7109375" style="381" customWidth="1"/>
    <col min="15623" max="15872" width="0" style="381" hidden="1"/>
    <col min="15873" max="15873" width="3.85546875" style="381" customWidth="1"/>
    <col min="15874" max="15874" width="29.28515625" style="381" customWidth="1"/>
    <col min="15875" max="15877" width="18.7109375" style="381" customWidth="1"/>
    <col min="15878" max="15878" width="0.7109375" style="381" customWidth="1"/>
    <col min="15879" max="16128" width="0" style="381" hidden="1"/>
    <col min="16129" max="16129" width="3.85546875" style="381" customWidth="1"/>
    <col min="16130" max="16130" width="29.28515625" style="381" customWidth="1"/>
    <col min="16131" max="16133" width="18.7109375" style="381" customWidth="1"/>
    <col min="16134" max="16134" width="0.7109375" style="381" customWidth="1"/>
    <col min="16135" max="16384" width="0" style="381" hidden="1"/>
  </cols>
  <sheetData>
    <row r="1" spans="1:5" ht="18" x14ac:dyDescent="0.2">
      <c r="A1" s="388" t="s">
        <v>548</v>
      </c>
      <c r="B1" s="388"/>
      <c r="C1" s="388"/>
      <c r="D1" s="388"/>
      <c r="E1" s="388"/>
    </row>
    <row r="2" spans="1:5" ht="18" x14ac:dyDescent="0.2">
      <c r="A2" s="382"/>
      <c r="B2" s="382"/>
      <c r="C2" s="382"/>
      <c r="D2" s="382"/>
      <c r="E2" s="382"/>
    </row>
    <row r="3" spans="1:5" s="131" customFormat="1" x14ac:dyDescent="0.2">
      <c r="A3" s="51" t="s">
        <v>717</v>
      </c>
      <c r="B3" s="130" t="s">
        <v>149</v>
      </c>
      <c r="C3" s="130"/>
      <c r="D3" s="130"/>
      <c r="E3" s="130"/>
    </row>
    <row r="4" spans="1:5" x14ac:dyDescent="0.2"/>
    <row r="5" spans="1:5" ht="27.75" customHeight="1" x14ac:dyDescent="0.2">
      <c r="B5" s="500" t="s">
        <v>999</v>
      </c>
      <c r="C5" s="500"/>
      <c r="D5" s="500"/>
      <c r="E5" s="500"/>
    </row>
    <row r="6" spans="1:5" x14ac:dyDescent="0.2">
      <c r="B6" s="373"/>
      <c r="C6" s="373"/>
      <c r="D6" s="373"/>
      <c r="E6" s="373"/>
    </row>
    <row r="7" spans="1:5" ht="38.25" customHeight="1" x14ac:dyDescent="0.2">
      <c r="A7" s="132"/>
      <c r="B7" s="516" t="s">
        <v>1000</v>
      </c>
      <c r="C7" s="390"/>
      <c r="D7" s="390"/>
      <c r="E7" s="390"/>
    </row>
    <row r="8" spans="1:5" x14ac:dyDescent="0.2">
      <c r="B8" s="134"/>
      <c r="C8" s="373"/>
      <c r="D8" s="375"/>
      <c r="E8" s="135"/>
    </row>
    <row r="9" spans="1:5" x14ac:dyDescent="0.2">
      <c r="A9" s="377"/>
      <c r="B9" s="377"/>
      <c r="C9" s="377"/>
      <c r="D9" s="377"/>
      <c r="E9" s="377"/>
    </row>
    <row r="10" spans="1:5" ht="117" customHeight="1" x14ac:dyDescent="0.2">
      <c r="A10" s="51" t="s">
        <v>562</v>
      </c>
      <c r="B10" s="500" t="s">
        <v>1001</v>
      </c>
      <c r="C10" s="390"/>
      <c r="D10" s="390"/>
      <c r="E10" s="390"/>
    </row>
    <row r="11" spans="1:5" x14ac:dyDescent="0.2">
      <c r="A11" s="377"/>
      <c r="C11" s="136"/>
      <c r="D11" s="377"/>
      <c r="E11" s="377"/>
    </row>
    <row r="12" spans="1:5" x14ac:dyDescent="0.2">
      <c r="A12" s="377" t="s">
        <v>562</v>
      </c>
      <c r="B12" s="379"/>
      <c r="C12" s="30" t="s">
        <v>549</v>
      </c>
      <c r="D12" s="30" t="s">
        <v>248</v>
      </c>
    </row>
    <row r="13" spans="1:5" ht="25.5" x14ac:dyDescent="0.2">
      <c r="A13" s="377" t="s">
        <v>562</v>
      </c>
      <c r="B13" s="374" t="s">
        <v>464</v>
      </c>
      <c r="C13" s="137"/>
      <c r="D13" s="137"/>
    </row>
    <row r="14" spans="1:5" ht="38.25" x14ac:dyDescent="0.2">
      <c r="A14" s="377" t="s">
        <v>562</v>
      </c>
      <c r="B14" s="374" t="s">
        <v>465</v>
      </c>
      <c r="C14" s="137">
        <v>14108</v>
      </c>
      <c r="D14" s="137">
        <v>13772</v>
      </c>
    </row>
    <row r="15" spans="1:5" ht="25.5" x14ac:dyDescent="0.2">
      <c r="A15" s="377" t="s">
        <v>562</v>
      </c>
      <c r="B15" s="374" t="s">
        <v>466</v>
      </c>
      <c r="C15" s="137">
        <v>14108</v>
      </c>
      <c r="D15" s="137">
        <v>13772</v>
      </c>
    </row>
    <row r="16" spans="1:5" ht="25.5" x14ac:dyDescent="0.2">
      <c r="A16" s="377" t="s">
        <v>562</v>
      </c>
      <c r="B16" s="374" t="s">
        <v>467</v>
      </c>
      <c r="C16" s="137">
        <v>33360</v>
      </c>
      <c r="D16" s="137">
        <v>31962</v>
      </c>
    </row>
    <row r="17" spans="1:5" ht="25.5" x14ac:dyDescent="0.2">
      <c r="A17" s="377" t="s">
        <v>562</v>
      </c>
      <c r="B17" s="374" t="s">
        <v>468</v>
      </c>
      <c r="C17" s="137">
        <v>33360</v>
      </c>
      <c r="D17" s="137">
        <v>31962</v>
      </c>
    </row>
    <row r="18" spans="1:5" x14ac:dyDescent="0.2">
      <c r="A18" s="377"/>
      <c r="B18" s="138"/>
      <c r="C18" s="139"/>
      <c r="D18" s="140"/>
    </row>
    <row r="19" spans="1:5" x14ac:dyDescent="0.2">
      <c r="A19" s="377" t="s">
        <v>562</v>
      </c>
      <c r="B19" s="374" t="s">
        <v>270</v>
      </c>
      <c r="C19" s="137">
        <v>850</v>
      </c>
      <c r="D19" s="137">
        <v>806</v>
      </c>
    </row>
    <row r="20" spans="1:5" x14ac:dyDescent="0.2">
      <c r="A20" s="377"/>
      <c r="B20" s="138"/>
      <c r="C20" s="139"/>
      <c r="D20" s="140"/>
    </row>
    <row r="21" spans="1:5" ht="25.5" x14ac:dyDescent="0.2">
      <c r="A21" s="377" t="s">
        <v>562</v>
      </c>
      <c r="B21" s="374" t="s">
        <v>271</v>
      </c>
      <c r="C21" s="137">
        <v>13302</v>
      </c>
      <c r="D21" s="137">
        <v>12725</v>
      </c>
    </row>
    <row r="22" spans="1:5" ht="25.5" x14ac:dyDescent="0.2">
      <c r="A22" s="377" t="s">
        <v>562</v>
      </c>
      <c r="B22" s="374" t="s">
        <v>272</v>
      </c>
      <c r="C22" s="137">
        <v>8210</v>
      </c>
      <c r="D22" s="137">
        <v>7833</v>
      </c>
    </row>
    <row r="23" spans="1:5" ht="25.5" x14ac:dyDescent="0.2">
      <c r="A23" s="377" t="s">
        <v>562</v>
      </c>
      <c r="B23" s="374" t="s">
        <v>273</v>
      </c>
      <c r="C23" s="137">
        <v>4992</v>
      </c>
      <c r="D23" s="137">
        <v>4891</v>
      </c>
    </row>
    <row r="24" spans="1:5" x14ac:dyDescent="0.2"/>
    <row r="25" spans="1:5" ht="38.25" customHeight="1" x14ac:dyDescent="0.2">
      <c r="A25" s="377" t="s">
        <v>562</v>
      </c>
      <c r="B25" s="393" t="s">
        <v>274</v>
      </c>
      <c r="C25" s="395"/>
      <c r="D25" s="141"/>
    </row>
    <row r="26" spans="1:5" x14ac:dyDescent="0.2">
      <c r="A26" s="377"/>
      <c r="B26" s="375"/>
      <c r="C26" s="375"/>
      <c r="D26" s="142"/>
    </row>
    <row r="27" spans="1:5" x14ac:dyDescent="0.2">
      <c r="A27" s="377" t="s">
        <v>562</v>
      </c>
      <c r="B27" s="441" t="s">
        <v>275</v>
      </c>
      <c r="C27" s="442"/>
      <c r="D27" s="442"/>
      <c r="E27" s="491"/>
    </row>
    <row r="28" spans="1:5" x14ac:dyDescent="0.2">
      <c r="A28" s="377"/>
      <c r="B28" s="438"/>
      <c r="C28" s="391"/>
      <c r="D28" s="391"/>
      <c r="E28" s="492"/>
    </row>
    <row r="29" spans="1:5" x14ac:dyDescent="0.2"/>
    <row r="30" spans="1:5" x14ac:dyDescent="0.2">
      <c r="A30" s="377" t="s">
        <v>276</v>
      </c>
      <c r="B30" s="432"/>
      <c r="C30" s="433"/>
      <c r="D30" s="132" t="s">
        <v>551</v>
      </c>
      <c r="E30" s="132" t="s">
        <v>552</v>
      </c>
    </row>
    <row r="31" spans="1:5" ht="25.5" customHeight="1" x14ac:dyDescent="0.2">
      <c r="A31" s="377" t="s">
        <v>276</v>
      </c>
      <c r="B31" s="515" t="s">
        <v>550</v>
      </c>
      <c r="C31" s="515"/>
      <c r="D31" s="383">
        <v>12</v>
      </c>
      <c r="E31" s="145"/>
    </row>
    <row r="32" spans="1:5" x14ac:dyDescent="0.2"/>
    <row r="33" spans="1:5" x14ac:dyDescent="0.2">
      <c r="A33" s="377" t="s">
        <v>277</v>
      </c>
      <c r="B33" s="432"/>
      <c r="C33" s="433"/>
      <c r="D33" s="132" t="s">
        <v>493</v>
      </c>
      <c r="E33" s="132" t="s">
        <v>494</v>
      </c>
    </row>
    <row r="34" spans="1:5" ht="27.75" customHeight="1" x14ac:dyDescent="0.2">
      <c r="A34" s="377" t="s">
        <v>277</v>
      </c>
      <c r="B34" s="515" t="s">
        <v>280</v>
      </c>
      <c r="C34" s="515"/>
      <c r="D34" s="63"/>
      <c r="E34" s="63" t="s">
        <v>1032</v>
      </c>
    </row>
    <row r="35" spans="1:5" x14ac:dyDescent="0.2"/>
    <row r="36" spans="1:5" x14ac:dyDescent="0.2">
      <c r="A36" s="377" t="s">
        <v>278</v>
      </c>
      <c r="D36" s="132" t="s">
        <v>493</v>
      </c>
      <c r="E36" s="132" t="s">
        <v>494</v>
      </c>
    </row>
    <row r="37" spans="1:5" ht="28.5" customHeight="1" x14ac:dyDescent="0.2">
      <c r="A37" s="377" t="s">
        <v>278</v>
      </c>
      <c r="B37" s="444" t="s">
        <v>150</v>
      </c>
      <c r="C37" s="514"/>
      <c r="D37" s="63" t="s">
        <v>1032</v>
      </c>
      <c r="E37" s="63"/>
    </row>
    <row r="38" spans="1:5" ht="28.5" customHeight="1" x14ac:dyDescent="0.2">
      <c r="A38" s="377" t="s">
        <v>278</v>
      </c>
      <c r="B38" s="444"/>
      <c r="C38" s="514"/>
      <c r="D38" s="63" t="s">
        <v>152</v>
      </c>
      <c r="E38" s="146"/>
    </row>
    <row r="39" spans="1:5" ht="28.5" customHeight="1" x14ac:dyDescent="0.2">
      <c r="A39" s="377" t="s">
        <v>278</v>
      </c>
      <c r="B39" s="444" t="s">
        <v>151</v>
      </c>
      <c r="C39" s="514"/>
      <c r="D39" s="147"/>
      <c r="E39" s="146"/>
    </row>
    <row r="40" spans="1:5" x14ac:dyDescent="0.2">
      <c r="B40" s="397"/>
      <c r="C40" s="397"/>
      <c r="D40" s="397"/>
      <c r="E40" s="397"/>
    </row>
    <row r="41" spans="1:5" ht="19.5" customHeight="1" x14ac:dyDescent="0.2">
      <c r="A41" s="377" t="s">
        <v>279</v>
      </c>
      <c r="B41" s="391" t="s">
        <v>553</v>
      </c>
      <c r="C41" s="391"/>
      <c r="D41" s="391"/>
      <c r="E41" s="391"/>
    </row>
    <row r="42" spans="1:5" ht="25.5" x14ac:dyDescent="0.2">
      <c r="A42" s="377" t="s">
        <v>279</v>
      </c>
      <c r="B42" s="379"/>
      <c r="C42" s="378" t="s">
        <v>554</v>
      </c>
      <c r="D42" s="378" t="s">
        <v>555</v>
      </c>
      <c r="E42" s="378" t="s">
        <v>556</v>
      </c>
    </row>
    <row r="43" spans="1:5" x14ac:dyDescent="0.2">
      <c r="A43" s="377" t="s">
        <v>279</v>
      </c>
      <c r="B43" s="380" t="s">
        <v>557</v>
      </c>
      <c r="C43" s="141">
        <v>1216</v>
      </c>
      <c r="D43" s="141">
        <v>1216</v>
      </c>
      <c r="E43" s="141">
        <v>1216</v>
      </c>
    </row>
    <row r="44" spans="1:5" x14ac:dyDescent="0.2">
      <c r="A44" s="377" t="s">
        <v>279</v>
      </c>
      <c r="B44" s="380" t="s">
        <v>558</v>
      </c>
      <c r="C44" s="149"/>
      <c r="D44" s="149"/>
      <c r="E44" s="141">
        <v>7833</v>
      </c>
    </row>
    <row r="45" spans="1:5" x14ac:dyDescent="0.2">
      <c r="A45" s="377" t="s">
        <v>279</v>
      </c>
      <c r="B45" s="380" t="s">
        <v>559</v>
      </c>
      <c r="C45" s="149"/>
      <c r="D45" s="141">
        <v>2316</v>
      </c>
      <c r="E45" s="141">
        <v>4891</v>
      </c>
    </row>
    <row r="46" spans="1:5" ht="51" x14ac:dyDescent="0.2">
      <c r="A46" s="377" t="s">
        <v>279</v>
      </c>
      <c r="B46" s="73" t="s">
        <v>593</v>
      </c>
      <c r="C46" s="149"/>
      <c r="D46" s="149"/>
      <c r="E46" s="141">
        <v>12725</v>
      </c>
    </row>
    <row r="47" spans="1:5" x14ac:dyDescent="0.2">
      <c r="A47" s="377" t="s">
        <v>279</v>
      </c>
      <c r="B47" s="380" t="s">
        <v>560</v>
      </c>
      <c r="C47" s="141">
        <v>901</v>
      </c>
      <c r="D47" s="141">
        <v>1810</v>
      </c>
      <c r="E47" s="141">
        <v>901</v>
      </c>
    </row>
    <row r="48" spans="1:5" x14ac:dyDescent="0.2">
      <c r="A48" s="377" t="s">
        <v>279</v>
      </c>
      <c r="B48" s="380" t="s">
        <v>561</v>
      </c>
      <c r="C48" s="141">
        <v>1569</v>
      </c>
      <c r="D48" s="141">
        <v>1569</v>
      </c>
      <c r="E48" s="141">
        <v>1569</v>
      </c>
    </row>
    <row r="49" spans="1:3" x14ac:dyDescent="0.2"/>
    <row r="50" spans="1:3" x14ac:dyDescent="0.2"/>
    <row r="51" spans="1:3" x14ac:dyDescent="0.2">
      <c r="A51" s="377" t="s">
        <v>401</v>
      </c>
      <c r="B51" s="512" t="s">
        <v>659</v>
      </c>
      <c r="C51" s="512"/>
    </row>
    <row r="52" spans="1:3" ht="25.5" x14ac:dyDescent="0.2">
      <c r="A52" s="377" t="s">
        <v>401</v>
      </c>
      <c r="B52" s="374" t="s">
        <v>816</v>
      </c>
      <c r="C52" s="150"/>
    </row>
    <row r="53" spans="1:3" ht="25.5" x14ac:dyDescent="0.2">
      <c r="A53" s="377" t="s">
        <v>401</v>
      </c>
      <c r="B53" s="374" t="s">
        <v>819</v>
      </c>
      <c r="C53" s="150"/>
    </row>
    <row r="54" spans="1:3" ht="25.5" x14ac:dyDescent="0.2">
      <c r="A54" s="377" t="s">
        <v>401</v>
      </c>
      <c r="B54" s="374" t="s">
        <v>466</v>
      </c>
      <c r="C54" s="150"/>
    </row>
    <row r="55" spans="1:3" ht="25.5" x14ac:dyDescent="0.2">
      <c r="A55" s="377" t="s">
        <v>401</v>
      </c>
      <c r="B55" s="374" t="s">
        <v>818</v>
      </c>
      <c r="C55" s="150"/>
    </row>
    <row r="56" spans="1:3" ht="25.5" x14ac:dyDescent="0.2">
      <c r="A56" s="377" t="s">
        <v>401</v>
      </c>
      <c r="B56" s="374" t="s">
        <v>817</v>
      </c>
      <c r="C56" s="150"/>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tabSelected="1" view="pageLayout" topLeftCell="A63" zoomScaleNormal="100" zoomScaleSheetLayoutView="100" workbookViewId="0">
      <selection activeCell="F65" sqref="F65"/>
    </sheetView>
  </sheetViews>
  <sheetFormatPr defaultColWidth="0" defaultRowHeight="12.75" zeroHeight="1" x14ac:dyDescent="0.2"/>
  <cols>
    <col min="1" max="1" width="4.7109375" style="24" customWidth="1"/>
    <col min="2" max="2" width="2.5703125" style="9" customWidth="1"/>
    <col min="3" max="3" width="41" style="9" customWidth="1"/>
    <col min="4" max="6" width="14.28515625" style="9" customWidth="1"/>
    <col min="7" max="7" width="9.140625" style="9" customWidth="1"/>
    <col min="8" max="16384" width="0" style="9" hidden="1"/>
  </cols>
  <sheetData>
    <row r="1" spans="1:6" ht="18" x14ac:dyDescent="0.2">
      <c r="A1" s="388" t="s">
        <v>402</v>
      </c>
      <c r="B1" s="388"/>
      <c r="C1" s="388"/>
      <c r="D1" s="388"/>
      <c r="E1" s="388"/>
      <c r="F1" s="388"/>
    </row>
    <row r="2" spans="1:6" x14ac:dyDescent="0.2"/>
    <row r="3" spans="1:6" ht="15.75" x14ac:dyDescent="0.2">
      <c r="B3" s="493" t="s">
        <v>403</v>
      </c>
      <c r="C3" s="437"/>
      <c r="D3" s="437"/>
    </row>
    <row r="4" spans="1:6" ht="116.25" customHeight="1" x14ac:dyDescent="0.2">
      <c r="A4" s="152"/>
      <c r="B4" s="390" t="s">
        <v>1002</v>
      </c>
      <c r="C4" s="390"/>
      <c r="D4" s="390"/>
      <c r="E4" s="390"/>
      <c r="F4" s="390"/>
    </row>
    <row r="5" spans="1:6" x14ac:dyDescent="0.2">
      <c r="A5" s="152"/>
      <c r="B5" s="26"/>
      <c r="C5" s="26"/>
      <c r="D5" s="26"/>
      <c r="E5" s="26"/>
      <c r="F5" s="26"/>
    </row>
    <row r="6" spans="1:6" ht="25.5" x14ac:dyDescent="0.2">
      <c r="A6" s="152" t="s">
        <v>344</v>
      </c>
      <c r="B6" s="524"/>
      <c r="C6" s="525"/>
      <c r="D6" s="525"/>
      <c r="E6" s="148" t="s">
        <v>1003</v>
      </c>
      <c r="F6" s="148" t="s">
        <v>1004</v>
      </c>
    </row>
    <row r="7" spans="1:6" ht="27" customHeight="1" x14ac:dyDescent="0.2">
      <c r="A7" s="16" t="s">
        <v>344</v>
      </c>
      <c r="B7" s="399" t="s">
        <v>211</v>
      </c>
      <c r="C7" s="399"/>
      <c r="D7" s="399"/>
      <c r="E7" s="153" t="s">
        <v>1096</v>
      </c>
      <c r="F7" s="153"/>
    </row>
    <row r="8" spans="1:6" x14ac:dyDescent="0.2">
      <c r="A8" s="16"/>
      <c r="B8" s="39"/>
      <c r="C8" s="39"/>
      <c r="D8" s="39"/>
      <c r="E8" s="154"/>
      <c r="F8" s="154"/>
    </row>
    <row r="9" spans="1:6" x14ac:dyDescent="0.2">
      <c r="A9" s="16" t="s">
        <v>346</v>
      </c>
      <c r="B9" s="390" t="s">
        <v>194</v>
      </c>
      <c r="C9" s="390"/>
      <c r="D9" s="390"/>
      <c r="E9" s="390"/>
      <c r="F9" s="390"/>
    </row>
    <row r="10" spans="1:6" x14ac:dyDescent="0.2">
      <c r="A10" s="16" t="s">
        <v>346</v>
      </c>
      <c r="B10" s="517" t="s">
        <v>195</v>
      </c>
      <c r="C10" s="517"/>
      <c r="D10" s="63" t="s">
        <v>1032</v>
      </c>
    </row>
    <row r="11" spans="1:6" x14ac:dyDescent="0.2">
      <c r="A11" s="16" t="s">
        <v>346</v>
      </c>
      <c r="B11" s="434" t="s">
        <v>196</v>
      </c>
      <c r="C11" s="434"/>
      <c r="D11" s="63"/>
    </row>
    <row r="12" spans="1:6" x14ac:dyDescent="0.2">
      <c r="A12" s="16" t="s">
        <v>346</v>
      </c>
      <c r="B12" s="434" t="s">
        <v>197</v>
      </c>
      <c r="C12" s="434"/>
      <c r="D12" s="63"/>
    </row>
    <row r="13" spans="1:6" x14ac:dyDescent="0.2"/>
    <row r="14" spans="1:6" ht="59.25" x14ac:dyDescent="0.2">
      <c r="A14" s="16" t="s">
        <v>344</v>
      </c>
      <c r="B14" s="518"/>
      <c r="C14" s="519"/>
      <c r="D14" s="520"/>
      <c r="E14" s="28" t="s">
        <v>1047</v>
      </c>
      <c r="F14" s="28" t="s">
        <v>1048</v>
      </c>
    </row>
    <row r="15" spans="1:6" ht="15" x14ac:dyDescent="0.25">
      <c r="A15" s="16" t="s">
        <v>344</v>
      </c>
      <c r="B15" s="521" t="s">
        <v>404</v>
      </c>
      <c r="C15" s="522"/>
      <c r="D15" s="522"/>
      <c r="E15" s="522"/>
      <c r="F15" s="523"/>
    </row>
    <row r="16" spans="1:6" x14ac:dyDescent="0.2">
      <c r="A16" s="16" t="s">
        <v>344</v>
      </c>
      <c r="B16" s="393" t="s">
        <v>405</v>
      </c>
      <c r="C16" s="394"/>
      <c r="D16" s="395"/>
      <c r="E16" s="158">
        <v>9860651</v>
      </c>
      <c r="F16" s="158">
        <v>0</v>
      </c>
    </row>
    <row r="17" spans="1:6" ht="26.25" customHeight="1" x14ac:dyDescent="0.2">
      <c r="A17" s="16" t="s">
        <v>344</v>
      </c>
      <c r="B17" s="393" t="s">
        <v>469</v>
      </c>
      <c r="C17" s="394"/>
      <c r="D17" s="395"/>
      <c r="E17" s="158">
        <v>1346475</v>
      </c>
      <c r="F17" s="158">
        <v>0</v>
      </c>
    </row>
    <row r="18" spans="1:6" ht="40.5" customHeight="1" x14ac:dyDescent="0.2">
      <c r="A18" s="16" t="s">
        <v>344</v>
      </c>
      <c r="B18" s="444" t="s">
        <v>767</v>
      </c>
      <c r="C18" s="529"/>
      <c r="D18" s="514"/>
      <c r="E18" s="158">
        <v>31671432</v>
      </c>
      <c r="F18" s="158">
        <v>51154022</v>
      </c>
    </row>
    <row r="19" spans="1:6" ht="27.75" customHeight="1" x14ac:dyDescent="0.2">
      <c r="A19" s="16" t="s">
        <v>344</v>
      </c>
      <c r="B19" s="393" t="s">
        <v>212</v>
      </c>
      <c r="C19" s="394"/>
      <c r="D19" s="395"/>
      <c r="E19" s="158">
        <v>0</v>
      </c>
      <c r="F19" s="158">
        <v>3311785</v>
      </c>
    </row>
    <row r="20" spans="1:6" x14ac:dyDescent="0.2">
      <c r="A20" s="16" t="s">
        <v>344</v>
      </c>
      <c r="B20" s="526" t="s">
        <v>511</v>
      </c>
      <c r="C20" s="527"/>
      <c r="D20" s="528"/>
      <c r="E20" s="159">
        <f>SUM(E16:E19)</f>
        <v>42878558</v>
      </c>
      <c r="F20" s="159">
        <f>SUM(F16:F19)</f>
        <v>54465807</v>
      </c>
    </row>
    <row r="21" spans="1:6" ht="15" x14ac:dyDescent="0.25">
      <c r="A21" s="16" t="s">
        <v>344</v>
      </c>
      <c r="B21" s="521" t="s">
        <v>512</v>
      </c>
      <c r="C21" s="522"/>
      <c r="D21" s="522"/>
      <c r="E21" s="522"/>
      <c r="F21" s="523"/>
    </row>
    <row r="22" spans="1:6" x14ac:dyDescent="0.2">
      <c r="A22" s="16" t="s">
        <v>344</v>
      </c>
      <c r="B22" s="393" t="s">
        <v>513</v>
      </c>
      <c r="C22" s="394"/>
      <c r="D22" s="395"/>
      <c r="E22" s="160">
        <v>16848882</v>
      </c>
      <c r="F22" s="160">
        <v>40372688</v>
      </c>
    </row>
    <row r="23" spans="1:6" x14ac:dyDescent="0.2">
      <c r="A23" s="16" t="s">
        <v>344</v>
      </c>
      <c r="B23" s="393" t="s">
        <v>820</v>
      </c>
      <c r="C23" s="394"/>
      <c r="D23" s="395"/>
      <c r="E23" s="160">
        <v>1889949</v>
      </c>
      <c r="F23" s="161"/>
    </row>
    <row r="24" spans="1:6" ht="25.5" customHeight="1" x14ac:dyDescent="0.2">
      <c r="A24" s="16" t="s">
        <v>344</v>
      </c>
      <c r="B24" s="393" t="s">
        <v>470</v>
      </c>
      <c r="C24" s="394"/>
      <c r="D24" s="395"/>
      <c r="E24" s="160">
        <v>0</v>
      </c>
      <c r="F24" s="162">
        <v>0</v>
      </c>
    </row>
    <row r="25" spans="1:6" x14ac:dyDescent="0.2">
      <c r="A25" s="16" t="s">
        <v>344</v>
      </c>
      <c r="B25" s="526" t="s">
        <v>514</v>
      </c>
      <c r="C25" s="527"/>
      <c r="D25" s="528"/>
      <c r="E25" s="159">
        <f>SUM(E22:E24)</f>
        <v>18738831</v>
      </c>
      <c r="F25" s="159">
        <f>SUM(F22,F24)</f>
        <v>40372688</v>
      </c>
    </row>
    <row r="26" spans="1:6" ht="15" x14ac:dyDescent="0.25">
      <c r="A26" s="16" t="s">
        <v>344</v>
      </c>
      <c r="B26" s="521" t="s">
        <v>337</v>
      </c>
      <c r="C26" s="522"/>
      <c r="D26" s="522"/>
      <c r="E26" s="522"/>
      <c r="F26" s="523"/>
    </row>
    <row r="27" spans="1:6" x14ac:dyDescent="0.2">
      <c r="A27" s="16" t="s">
        <v>344</v>
      </c>
      <c r="B27" s="393" t="s">
        <v>515</v>
      </c>
      <c r="C27" s="394"/>
      <c r="D27" s="395"/>
      <c r="E27" s="160">
        <v>0</v>
      </c>
      <c r="F27" s="160">
        <v>24841440</v>
      </c>
    </row>
    <row r="28" spans="1:6" ht="38.25" customHeight="1" x14ac:dyDescent="0.2">
      <c r="A28" s="16" t="s">
        <v>344</v>
      </c>
      <c r="B28" s="393" t="s">
        <v>971</v>
      </c>
      <c r="C28" s="394"/>
      <c r="D28" s="395"/>
      <c r="E28" s="160">
        <v>0</v>
      </c>
      <c r="F28" s="160">
        <v>5352865</v>
      </c>
    </row>
    <row r="29" spans="1:6" x14ac:dyDescent="0.2">
      <c r="A29" s="16" t="s">
        <v>344</v>
      </c>
      <c r="B29" s="393" t="s">
        <v>516</v>
      </c>
      <c r="C29" s="394"/>
      <c r="D29" s="395"/>
      <c r="E29" s="160">
        <v>0</v>
      </c>
      <c r="F29" s="160">
        <v>9541223</v>
      </c>
    </row>
    <row r="30" spans="1:6" x14ac:dyDescent="0.2"/>
    <row r="31" spans="1:6" ht="87" customHeight="1" x14ac:dyDescent="0.2">
      <c r="A31" s="16" t="s">
        <v>345</v>
      </c>
      <c r="B31" s="500" t="s">
        <v>1052</v>
      </c>
      <c r="C31" s="390"/>
      <c r="D31" s="390"/>
      <c r="E31" s="390"/>
      <c r="F31" s="390"/>
    </row>
    <row r="32" spans="1:6" ht="36" x14ac:dyDescent="0.2">
      <c r="A32" s="16" t="s">
        <v>345</v>
      </c>
      <c r="B32" s="170"/>
      <c r="C32" s="171"/>
      <c r="D32" s="172" t="s">
        <v>517</v>
      </c>
      <c r="E32" s="172" t="s">
        <v>518</v>
      </c>
      <c r="F32" s="172" t="s">
        <v>519</v>
      </c>
    </row>
    <row r="33" spans="1:6" ht="36" x14ac:dyDescent="0.2">
      <c r="A33" s="152" t="s">
        <v>345</v>
      </c>
      <c r="B33" s="173" t="s">
        <v>520</v>
      </c>
      <c r="C33" s="174" t="s">
        <v>1005</v>
      </c>
      <c r="D33" s="167">
        <v>3798</v>
      </c>
      <c r="E33" s="167">
        <v>16109</v>
      </c>
      <c r="F33" s="167">
        <v>488</v>
      </c>
    </row>
    <row r="34" spans="1:6" ht="24.75" customHeight="1" x14ac:dyDescent="0.2">
      <c r="A34" s="16" t="s">
        <v>345</v>
      </c>
      <c r="B34" s="173" t="s">
        <v>523</v>
      </c>
      <c r="C34" s="174" t="s">
        <v>1053</v>
      </c>
      <c r="D34" s="167">
        <v>2720</v>
      </c>
      <c r="E34" s="167">
        <v>8364</v>
      </c>
      <c r="F34" s="167">
        <v>288</v>
      </c>
    </row>
    <row r="35" spans="1:6" ht="24" x14ac:dyDescent="0.2">
      <c r="A35" s="16" t="s">
        <v>345</v>
      </c>
      <c r="B35" s="173" t="s">
        <v>524</v>
      </c>
      <c r="C35" s="174" t="s">
        <v>1054</v>
      </c>
      <c r="D35" s="167">
        <v>1507</v>
      </c>
      <c r="E35" s="167">
        <v>5468</v>
      </c>
      <c r="F35" s="167">
        <v>231</v>
      </c>
    </row>
    <row r="36" spans="1:6" ht="24" x14ac:dyDescent="0.2">
      <c r="A36" s="16" t="s">
        <v>345</v>
      </c>
      <c r="B36" s="173" t="s">
        <v>525</v>
      </c>
      <c r="C36" s="174" t="s">
        <v>1055</v>
      </c>
      <c r="D36" s="167">
        <v>1455</v>
      </c>
      <c r="E36" s="167">
        <v>5324</v>
      </c>
      <c r="F36" s="167">
        <v>212</v>
      </c>
    </row>
    <row r="37" spans="1:6" ht="24" x14ac:dyDescent="0.2">
      <c r="A37" s="16" t="s">
        <v>345</v>
      </c>
      <c r="B37" s="173" t="s">
        <v>526</v>
      </c>
      <c r="C37" s="174" t="s">
        <v>1056</v>
      </c>
      <c r="D37" s="167">
        <v>1276</v>
      </c>
      <c r="E37" s="167">
        <v>4615</v>
      </c>
      <c r="F37" s="167">
        <v>167</v>
      </c>
    </row>
    <row r="38" spans="1:6" ht="24" x14ac:dyDescent="0.2">
      <c r="A38" s="16" t="s">
        <v>345</v>
      </c>
      <c r="B38" s="173" t="s">
        <v>527</v>
      </c>
      <c r="C38" s="174" t="s">
        <v>1057</v>
      </c>
      <c r="D38" s="167">
        <v>936</v>
      </c>
      <c r="E38" s="167">
        <v>3758</v>
      </c>
      <c r="F38" s="167">
        <v>164</v>
      </c>
    </row>
    <row r="39" spans="1:6" ht="24" x14ac:dyDescent="0.2">
      <c r="A39" s="16" t="s">
        <v>345</v>
      </c>
      <c r="B39" s="173" t="s">
        <v>528</v>
      </c>
      <c r="C39" s="174" t="s">
        <v>1058</v>
      </c>
      <c r="D39" s="167">
        <v>301</v>
      </c>
      <c r="E39" s="167">
        <v>805</v>
      </c>
      <c r="F39" s="167">
        <v>3</v>
      </c>
    </row>
    <row r="40" spans="1:6" ht="36" x14ac:dyDescent="0.2">
      <c r="A40" s="16" t="s">
        <v>345</v>
      </c>
      <c r="B40" s="173" t="s">
        <v>529</v>
      </c>
      <c r="C40" s="174" t="s">
        <v>1059</v>
      </c>
      <c r="D40" s="167">
        <v>392</v>
      </c>
      <c r="E40" s="167">
        <v>1154</v>
      </c>
      <c r="F40" s="167">
        <v>12</v>
      </c>
    </row>
    <row r="41" spans="1:6" ht="72" x14ac:dyDescent="0.2">
      <c r="A41" s="16" t="s">
        <v>345</v>
      </c>
      <c r="B41" s="173" t="s">
        <v>530</v>
      </c>
      <c r="C41" s="174" t="s">
        <v>1060</v>
      </c>
      <c r="D41" s="164">
        <v>0.59699999999999998</v>
      </c>
      <c r="E41" s="164">
        <v>0.59699999999999998</v>
      </c>
      <c r="F41" s="164">
        <v>0.46600000000000003</v>
      </c>
    </row>
    <row r="42" spans="1:6" ht="48" x14ac:dyDescent="0.2">
      <c r="A42" s="16" t="s">
        <v>345</v>
      </c>
      <c r="B42" s="173" t="s">
        <v>531</v>
      </c>
      <c r="C42" s="174" t="s">
        <v>1061</v>
      </c>
      <c r="D42" s="165">
        <v>14415</v>
      </c>
      <c r="E42" s="165">
        <v>13606</v>
      </c>
      <c r="F42" s="165">
        <v>10896</v>
      </c>
    </row>
    <row r="43" spans="1:6" ht="24" x14ac:dyDescent="0.2">
      <c r="A43" s="16" t="s">
        <v>345</v>
      </c>
      <c r="B43" s="175" t="s">
        <v>532</v>
      </c>
      <c r="C43" s="176" t="s">
        <v>1062</v>
      </c>
      <c r="D43" s="165">
        <v>11417</v>
      </c>
      <c r="E43" s="165">
        <v>10087</v>
      </c>
      <c r="F43" s="165">
        <v>7503</v>
      </c>
    </row>
    <row r="44" spans="1:6" ht="36.75" customHeight="1" x14ac:dyDescent="0.2">
      <c r="A44" s="16" t="s">
        <v>345</v>
      </c>
      <c r="B44" s="173" t="s">
        <v>533</v>
      </c>
      <c r="C44" s="174" t="s">
        <v>1063</v>
      </c>
      <c r="D44" s="165">
        <v>3640</v>
      </c>
      <c r="E44" s="165">
        <v>4632</v>
      </c>
      <c r="F44" s="165">
        <v>4344</v>
      </c>
    </row>
    <row r="45" spans="1:6" ht="48" x14ac:dyDescent="0.2">
      <c r="A45" s="16" t="s">
        <v>345</v>
      </c>
      <c r="B45" s="173" t="s">
        <v>534</v>
      </c>
      <c r="C45" s="174" t="s">
        <v>1064</v>
      </c>
      <c r="D45" s="165">
        <v>3806</v>
      </c>
      <c r="E45" s="165">
        <v>4862</v>
      </c>
      <c r="F45" s="165">
        <v>4737</v>
      </c>
    </row>
    <row r="46" spans="1:6" x14ac:dyDescent="0.2"/>
    <row r="47" spans="1:6" ht="75" customHeight="1" x14ac:dyDescent="0.2">
      <c r="A47" s="16" t="s">
        <v>540</v>
      </c>
      <c r="B47" s="539" t="s">
        <v>1065</v>
      </c>
      <c r="C47" s="512"/>
      <c r="D47" s="512"/>
      <c r="E47" s="512"/>
      <c r="F47" s="512"/>
    </row>
    <row r="48" spans="1:6" ht="36" x14ac:dyDescent="0.2">
      <c r="A48" s="16" t="s">
        <v>540</v>
      </c>
      <c r="B48" s="170"/>
      <c r="C48" s="171"/>
      <c r="D48" s="172" t="s">
        <v>517</v>
      </c>
      <c r="E48" s="172" t="s">
        <v>535</v>
      </c>
      <c r="F48" s="172" t="s">
        <v>536</v>
      </c>
    </row>
    <row r="49" spans="1:7" ht="49.5" customHeight="1" x14ac:dyDescent="0.2">
      <c r="A49" s="16" t="s">
        <v>540</v>
      </c>
      <c r="B49" s="173" t="s">
        <v>537</v>
      </c>
      <c r="C49" s="174" t="s">
        <v>1066</v>
      </c>
      <c r="D49" s="167">
        <v>1247</v>
      </c>
      <c r="E49" s="167">
        <v>5126</v>
      </c>
      <c r="F49" s="167">
        <v>92</v>
      </c>
    </row>
    <row r="50" spans="1:7" ht="36" x14ac:dyDescent="0.2">
      <c r="A50" s="16" t="s">
        <v>540</v>
      </c>
      <c r="B50" s="173" t="s">
        <v>538</v>
      </c>
      <c r="C50" s="174" t="s">
        <v>1067</v>
      </c>
      <c r="D50" s="166">
        <v>9531</v>
      </c>
      <c r="E50" s="166">
        <v>8670</v>
      </c>
      <c r="F50" s="166">
        <v>5815</v>
      </c>
    </row>
    <row r="51" spans="1:7" ht="36" x14ac:dyDescent="0.2">
      <c r="A51" s="16" t="s">
        <v>540</v>
      </c>
      <c r="B51" s="173" t="s">
        <v>539</v>
      </c>
      <c r="C51" s="174" t="s">
        <v>1068</v>
      </c>
      <c r="D51" s="163">
        <v>90</v>
      </c>
      <c r="E51" s="163">
        <v>373</v>
      </c>
      <c r="F51" s="163">
        <v>2</v>
      </c>
    </row>
    <row r="52" spans="1:7" ht="36" x14ac:dyDescent="0.2">
      <c r="A52" s="16" t="s">
        <v>540</v>
      </c>
      <c r="B52" s="173" t="s">
        <v>193</v>
      </c>
      <c r="C52" s="174" t="s">
        <v>1069</v>
      </c>
      <c r="D52" s="166">
        <v>29746</v>
      </c>
      <c r="E52" s="166">
        <v>25560</v>
      </c>
      <c r="F52" s="166">
        <v>3675</v>
      </c>
    </row>
    <row r="53" spans="1:7" x14ac:dyDescent="0.2">
      <c r="A53" s="9"/>
    </row>
    <row r="54" spans="1:7" x14ac:dyDescent="0.2">
      <c r="A54" s="16" t="s">
        <v>346</v>
      </c>
      <c r="B54" s="177" t="s">
        <v>144</v>
      </c>
      <c r="C54" s="178"/>
      <c r="D54" s="370"/>
      <c r="E54" s="370"/>
      <c r="F54" s="370"/>
    </row>
    <row r="55" spans="1:7" x14ac:dyDescent="0.2">
      <c r="A55" s="16"/>
      <c r="B55" s="177"/>
      <c r="C55" s="177"/>
      <c r="D55" s="370"/>
      <c r="E55" s="370"/>
      <c r="F55" s="370"/>
    </row>
    <row r="56" spans="1:7" s="131" customFormat="1" ht="27" customHeight="1" x14ac:dyDescent="0.2">
      <c r="A56" s="51"/>
      <c r="B56" s="179"/>
      <c r="C56" s="540" t="s">
        <v>1070</v>
      </c>
      <c r="D56" s="541"/>
      <c r="E56" s="541"/>
      <c r="F56" s="541"/>
    </row>
    <row r="57" spans="1:7" s="131" customFormat="1" ht="102" x14ac:dyDescent="0.2">
      <c r="A57" s="51"/>
      <c r="B57" s="179"/>
      <c r="C57" s="180" t="s">
        <v>1006</v>
      </c>
      <c r="D57" s="371"/>
      <c r="E57" s="371"/>
      <c r="F57" s="371"/>
    </row>
    <row r="58" spans="1:7" s="131" customFormat="1" ht="38.25" x14ac:dyDescent="0.2">
      <c r="A58" s="51"/>
      <c r="B58" s="179"/>
      <c r="C58" s="180" t="s">
        <v>963</v>
      </c>
      <c r="D58" s="371"/>
      <c r="E58" s="371"/>
      <c r="F58" s="371"/>
    </row>
    <row r="59" spans="1:7" s="131" customFormat="1" ht="24" customHeight="1" x14ac:dyDescent="0.2">
      <c r="A59" s="181"/>
      <c r="B59" s="88"/>
      <c r="C59" s="549" t="s">
        <v>964</v>
      </c>
      <c r="D59" s="549"/>
      <c r="E59" s="549"/>
      <c r="F59" s="549"/>
    </row>
    <row r="60" spans="1:7" ht="66" customHeight="1" x14ac:dyDescent="0.2">
      <c r="A60" s="51" t="s">
        <v>347</v>
      </c>
      <c r="B60" s="431" t="s">
        <v>1007</v>
      </c>
      <c r="C60" s="431"/>
      <c r="D60" s="431"/>
      <c r="E60" s="431"/>
      <c r="F60" s="168">
        <v>3985</v>
      </c>
    </row>
    <row r="61" spans="1:7" s="36" customFormat="1" ht="66" customHeight="1" thickBot="1" x14ac:dyDescent="0.25">
      <c r="A61" s="183" t="s">
        <v>348</v>
      </c>
      <c r="B61" s="542" t="s">
        <v>1022</v>
      </c>
      <c r="C61" s="542"/>
      <c r="D61" s="542"/>
      <c r="E61" s="542"/>
      <c r="F61" s="542"/>
      <c r="G61" s="88"/>
    </row>
    <row r="62" spans="1:7" s="36" customFormat="1" ht="66" customHeight="1" x14ac:dyDescent="0.2">
      <c r="A62" s="183"/>
      <c r="B62" s="184"/>
      <c r="C62" s="530" t="s">
        <v>1008</v>
      </c>
      <c r="D62" s="532" t="s">
        <v>1009</v>
      </c>
      <c r="E62" s="534" t="s">
        <v>1010</v>
      </c>
      <c r="F62" s="536" t="s">
        <v>1011</v>
      </c>
      <c r="G62" s="88"/>
    </row>
    <row r="63" spans="1:7" s="36" customFormat="1" ht="66" customHeight="1" thickBot="1" x14ac:dyDescent="0.25">
      <c r="A63" s="183" t="s">
        <v>348</v>
      </c>
      <c r="B63" s="88"/>
      <c r="C63" s="531"/>
      <c r="D63" s="533"/>
      <c r="E63" s="535"/>
      <c r="F63" s="537"/>
      <c r="G63" s="88"/>
    </row>
    <row r="64" spans="1:7" s="36" customFormat="1" ht="66" customHeight="1" x14ac:dyDescent="0.2">
      <c r="A64" s="183"/>
      <c r="B64" s="184"/>
      <c r="C64" s="185" t="s">
        <v>965</v>
      </c>
      <c r="D64" s="186">
        <v>2023</v>
      </c>
      <c r="E64" s="187">
        <v>0.51</v>
      </c>
      <c r="F64" s="169">
        <v>29956</v>
      </c>
      <c r="G64" s="88"/>
    </row>
    <row r="65" spans="1:256" s="36" customFormat="1" ht="66" customHeight="1" x14ac:dyDescent="0.2">
      <c r="A65" s="183"/>
      <c r="B65" s="184"/>
      <c r="C65" s="188" t="s">
        <v>966</v>
      </c>
      <c r="D65" s="189">
        <v>2015</v>
      </c>
      <c r="E65" s="190">
        <v>0.51</v>
      </c>
      <c r="F65" s="191">
        <v>23719</v>
      </c>
      <c r="G65" s="88"/>
    </row>
    <row r="66" spans="1:256" s="36" customFormat="1" ht="33" customHeight="1" x14ac:dyDescent="0.2">
      <c r="A66" s="183"/>
      <c r="B66" s="184"/>
      <c r="C66" s="21" t="s">
        <v>967</v>
      </c>
      <c r="D66" s="192">
        <v>192</v>
      </c>
      <c r="E66" s="193">
        <v>0.05</v>
      </c>
      <c r="F66" s="194">
        <v>2795</v>
      </c>
      <c r="G66" s="88"/>
    </row>
    <row r="67" spans="1:256" s="36" customFormat="1" ht="33" customHeight="1" x14ac:dyDescent="0.2">
      <c r="A67" s="183"/>
      <c r="B67" s="184"/>
      <c r="C67" s="21" t="s">
        <v>968</v>
      </c>
      <c r="D67" s="192">
        <v>0</v>
      </c>
      <c r="E67" s="193">
        <v>0</v>
      </c>
      <c r="F67" s="194">
        <v>0</v>
      </c>
      <c r="G67" s="88"/>
    </row>
    <row r="68" spans="1:256" s="36" customFormat="1" ht="33" customHeight="1" x14ac:dyDescent="0.2">
      <c r="A68" s="183"/>
      <c r="B68" s="184"/>
      <c r="C68" s="195" t="s">
        <v>1012</v>
      </c>
      <c r="D68" s="192">
        <v>418</v>
      </c>
      <c r="E68" s="193">
        <v>0.1</v>
      </c>
      <c r="F68" s="194">
        <v>31768</v>
      </c>
      <c r="G68" s="372"/>
      <c r="H68" s="196"/>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c r="EC68" s="194"/>
      <c r="ED68" s="194"/>
      <c r="EE68" s="194"/>
      <c r="EF68" s="194"/>
      <c r="EG68" s="194"/>
      <c r="EH68" s="194"/>
      <c r="EI68" s="194"/>
      <c r="EJ68" s="194"/>
      <c r="EK68" s="194"/>
      <c r="EL68" s="194"/>
      <c r="EM68" s="194"/>
      <c r="EN68" s="194"/>
      <c r="EO68" s="194"/>
      <c r="EP68" s="194"/>
      <c r="EQ68" s="194"/>
      <c r="ER68" s="194"/>
      <c r="ES68" s="194"/>
      <c r="ET68" s="194"/>
      <c r="EU68" s="194"/>
      <c r="EV68" s="194"/>
      <c r="EW68" s="194"/>
      <c r="EX68" s="194"/>
      <c r="EY68" s="194"/>
      <c r="EZ68" s="194"/>
      <c r="FA68" s="194"/>
      <c r="FB68" s="194"/>
      <c r="FC68" s="194"/>
      <c r="FD68" s="194"/>
      <c r="FE68" s="194"/>
      <c r="FF68" s="194"/>
      <c r="FG68" s="194"/>
      <c r="FH68" s="194"/>
      <c r="FI68" s="194"/>
      <c r="FJ68" s="194"/>
      <c r="FK68" s="194"/>
      <c r="FL68" s="194"/>
      <c r="FM68" s="194"/>
      <c r="FN68" s="194"/>
      <c r="FO68" s="194"/>
      <c r="FP68" s="194"/>
      <c r="FQ68" s="194"/>
      <c r="FR68" s="194"/>
      <c r="FS68" s="194"/>
      <c r="FT68" s="194"/>
      <c r="FU68" s="194"/>
      <c r="FV68" s="194"/>
      <c r="FW68" s="194"/>
      <c r="FX68" s="194"/>
      <c r="FY68" s="194"/>
      <c r="FZ68" s="194"/>
      <c r="GA68" s="194"/>
      <c r="GB68" s="194"/>
      <c r="GC68" s="194"/>
      <c r="GD68" s="194"/>
      <c r="GE68" s="194"/>
      <c r="GF68" s="194"/>
      <c r="GG68" s="194"/>
      <c r="GH68" s="194"/>
      <c r="GI68" s="194"/>
      <c r="GJ68" s="194"/>
      <c r="GK68" s="194"/>
      <c r="GL68" s="194"/>
      <c r="GM68" s="194"/>
      <c r="GN68" s="194"/>
      <c r="GO68" s="194"/>
      <c r="GP68" s="194"/>
      <c r="GQ68" s="194"/>
      <c r="GR68" s="194"/>
      <c r="GS68" s="194"/>
      <c r="GT68" s="194"/>
      <c r="GU68" s="194"/>
      <c r="GV68" s="194"/>
      <c r="GW68" s="194"/>
      <c r="GX68" s="194"/>
      <c r="GY68" s="194"/>
      <c r="GZ68" s="194"/>
      <c r="HA68" s="194"/>
      <c r="HB68" s="194"/>
      <c r="HC68" s="194"/>
      <c r="HD68" s="194"/>
      <c r="HE68" s="194"/>
      <c r="HF68" s="194"/>
      <c r="HG68" s="194"/>
      <c r="HH68" s="194"/>
      <c r="HI68" s="194"/>
      <c r="HJ68" s="194"/>
      <c r="HK68" s="194"/>
      <c r="HL68" s="194"/>
      <c r="HM68" s="194"/>
      <c r="HN68" s="194"/>
      <c r="HO68" s="194"/>
      <c r="HP68" s="194"/>
      <c r="HQ68" s="194"/>
      <c r="HR68" s="194"/>
      <c r="HS68" s="194"/>
      <c r="HT68" s="194"/>
      <c r="HU68" s="194"/>
      <c r="HV68" s="194"/>
      <c r="HW68" s="194"/>
      <c r="HX68" s="194"/>
      <c r="HY68" s="194"/>
      <c r="HZ68" s="194"/>
      <c r="IA68" s="194"/>
      <c r="IB68" s="194"/>
      <c r="IC68" s="194"/>
      <c r="ID68" s="194"/>
      <c r="IE68" s="194"/>
      <c r="IF68" s="194"/>
      <c r="IG68" s="194"/>
      <c r="IH68" s="194"/>
      <c r="II68" s="194"/>
      <c r="IJ68" s="194"/>
      <c r="IK68" s="194"/>
      <c r="IL68" s="194"/>
      <c r="IM68" s="194"/>
      <c r="IN68" s="194"/>
      <c r="IO68" s="194"/>
      <c r="IP68" s="194"/>
      <c r="IQ68" s="194"/>
      <c r="IR68" s="194"/>
      <c r="IS68" s="194"/>
      <c r="IT68" s="194"/>
      <c r="IU68" s="194"/>
      <c r="IV68" s="194"/>
    </row>
    <row r="69" spans="1:256" x14ac:dyDescent="0.2">
      <c r="A69" s="16"/>
      <c r="B69" s="62"/>
      <c r="C69" s="62"/>
      <c r="D69" s="62"/>
      <c r="E69" s="62"/>
    </row>
    <row r="70" spans="1:256" ht="27.75" customHeight="1" x14ac:dyDescent="0.2">
      <c r="B70" s="538" t="s">
        <v>1071</v>
      </c>
      <c r="C70" s="390"/>
      <c r="D70" s="390"/>
      <c r="E70" s="390"/>
      <c r="F70" s="390"/>
    </row>
    <row r="71" spans="1:256" ht="15.75" x14ac:dyDescent="0.2">
      <c r="B71" s="197"/>
      <c r="C71" s="26"/>
      <c r="D71" s="26"/>
      <c r="E71" s="26"/>
      <c r="F71" s="26"/>
    </row>
    <row r="72" spans="1:256" ht="26.25" customHeight="1" x14ac:dyDescent="0.2">
      <c r="A72" s="16" t="s">
        <v>349</v>
      </c>
      <c r="B72" s="390" t="s">
        <v>145</v>
      </c>
      <c r="C72" s="390"/>
      <c r="D72" s="390"/>
      <c r="E72" s="390"/>
      <c r="F72" s="390"/>
    </row>
    <row r="73" spans="1:256" x14ac:dyDescent="0.2">
      <c r="A73" s="16" t="s">
        <v>349</v>
      </c>
      <c r="B73" s="434" t="s">
        <v>430</v>
      </c>
      <c r="C73" s="434"/>
      <c r="D73" s="434"/>
      <c r="E73" s="63"/>
    </row>
    <row r="74" spans="1:256" x14ac:dyDescent="0.2">
      <c r="A74" s="16" t="s">
        <v>349</v>
      </c>
      <c r="B74" s="434" t="s">
        <v>431</v>
      </c>
      <c r="C74" s="434"/>
      <c r="D74" s="434"/>
      <c r="E74" s="63" t="s">
        <v>1032</v>
      </c>
    </row>
    <row r="75" spans="1:256" x14ac:dyDescent="0.2">
      <c r="A75" s="16" t="s">
        <v>349</v>
      </c>
      <c r="B75" s="434" t="s">
        <v>432</v>
      </c>
      <c r="C75" s="434"/>
      <c r="D75" s="434"/>
      <c r="E75" s="63"/>
    </row>
    <row r="76" spans="1:256" x14ac:dyDescent="0.2"/>
    <row r="77" spans="1:256" ht="40.5" customHeight="1" x14ac:dyDescent="0.2">
      <c r="A77" s="16" t="s">
        <v>349</v>
      </c>
      <c r="B77" s="399" t="s">
        <v>433</v>
      </c>
      <c r="C77" s="399"/>
      <c r="D77" s="399"/>
      <c r="E77" s="399"/>
      <c r="F77" s="198">
        <v>405</v>
      </c>
    </row>
    <row r="78" spans="1:256" x14ac:dyDescent="0.2">
      <c r="B78" s="26"/>
      <c r="C78" s="136"/>
      <c r="D78" s="26"/>
      <c r="E78" s="26"/>
      <c r="F78" s="199"/>
    </row>
    <row r="79" spans="1:256" ht="25.5" customHeight="1" x14ac:dyDescent="0.2">
      <c r="A79" s="16" t="s">
        <v>349</v>
      </c>
      <c r="B79" s="399" t="s">
        <v>434</v>
      </c>
      <c r="C79" s="399"/>
      <c r="D79" s="399"/>
      <c r="E79" s="399"/>
      <c r="F79" s="200">
        <v>13111</v>
      </c>
    </row>
    <row r="80" spans="1:256" x14ac:dyDescent="0.2">
      <c r="F80" s="201"/>
    </row>
    <row r="81" spans="1:6" ht="26.25" customHeight="1" x14ac:dyDescent="0.2">
      <c r="A81" s="16" t="s">
        <v>349</v>
      </c>
      <c r="B81" s="399" t="s">
        <v>791</v>
      </c>
      <c r="C81" s="399"/>
      <c r="D81" s="399"/>
      <c r="E81" s="399"/>
      <c r="F81" s="200">
        <v>5309831</v>
      </c>
    </row>
    <row r="82" spans="1:6" ht="26.25" customHeight="1" x14ac:dyDescent="0.2">
      <c r="A82" s="16"/>
      <c r="B82" s="39"/>
      <c r="C82" s="39"/>
      <c r="D82" s="39"/>
      <c r="E82" s="39"/>
      <c r="F82" s="142"/>
    </row>
    <row r="83" spans="1:6" ht="12.75" customHeight="1" x14ac:dyDescent="0.2">
      <c r="A83" s="16" t="s">
        <v>350</v>
      </c>
      <c r="B83" s="390" t="s">
        <v>857</v>
      </c>
      <c r="C83" s="390"/>
      <c r="D83" s="390"/>
      <c r="E83" s="390"/>
      <c r="F83" s="390"/>
    </row>
    <row r="84" spans="1:6" x14ac:dyDescent="0.2">
      <c r="A84" s="16" t="s">
        <v>350</v>
      </c>
      <c r="B84" s="543" t="s">
        <v>858</v>
      </c>
      <c r="C84" s="423"/>
      <c r="D84" s="433"/>
      <c r="E84" s="30"/>
    </row>
    <row r="85" spans="1:6" x14ac:dyDescent="0.2">
      <c r="A85" s="16" t="s">
        <v>350</v>
      </c>
      <c r="B85" s="543" t="s">
        <v>201</v>
      </c>
      <c r="C85" s="423"/>
      <c r="D85" s="433"/>
      <c r="E85" s="30"/>
    </row>
    <row r="86" spans="1:6" x14ac:dyDescent="0.2">
      <c r="A86" s="16" t="s">
        <v>350</v>
      </c>
      <c r="B86" s="544" t="s">
        <v>660</v>
      </c>
      <c r="C86" s="545"/>
      <c r="D86" s="414"/>
      <c r="E86" s="30"/>
    </row>
    <row r="87" spans="1:6" x14ac:dyDescent="0.2">
      <c r="A87" s="16" t="s">
        <v>350</v>
      </c>
      <c r="B87" s="544" t="s">
        <v>661</v>
      </c>
      <c r="C87" s="545"/>
      <c r="D87" s="414"/>
      <c r="E87" s="30" t="s">
        <v>1032</v>
      </c>
    </row>
    <row r="88" spans="1:6" x14ac:dyDescent="0.2">
      <c r="A88" s="16" t="s">
        <v>350</v>
      </c>
      <c r="B88" s="441" t="s">
        <v>47</v>
      </c>
      <c r="C88" s="442"/>
      <c r="D88" s="491"/>
      <c r="E88" s="30"/>
    </row>
    <row r="89" spans="1:6" x14ac:dyDescent="0.2">
      <c r="A89" s="16"/>
      <c r="B89" s="438"/>
      <c r="C89" s="391"/>
      <c r="D89" s="391"/>
      <c r="E89" s="202"/>
    </row>
    <row r="90" spans="1:6" x14ac:dyDescent="0.2"/>
    <row r="91" spans="1:6" ht="15.75" x14ac:dyDescent="0.2">
      <c r="B91" s="203" t="s">
        <v>198</v>
      </c>
    </row>
    <row r="92" spans="1:6" ht="12.75" customHeight="1" x14ac:dyDescent="0.2">
      <c r="B92" s="203"/>
    </row>
    <row r="93" spans="1:6" x14ac:dyDescent="0.2">
      <c r="A93" s="16" t="s">
        <v>351</v>
      </c>
      <c r="B93" s="390" t="s">
        <v>792</v>
      </c>
      <c r="C93" s="390"/>
      <c r="D93" s="390"/>
      <c r="E93" s="390"/>
      <c r="F93" s="390"/>
    </row>
    <row r="94" spans="1:6" x14ac:dyDescent="0.2">
      <c r="A94" s="16" t="s">
        <v>351</v>
      </c>
      <c r="B94" s="543" t="s">
        <v>199</v>
      </c>
      <c r="C94" s="423"/>
      <c r="D94" s="433"/>
      <c r="E94" s="30" t="s">
        <v>1032</v>
      </c>
    </row>
    <row r="95" spans="1:6" x14ac:dyDescent="0.2">
      <c r="A95" s="16" t="s">
        <v>351</v>
      </c>
      <c r="B95" s="543" t="s">
        <v>200</v>
      </c>
      <c r="C95" s="423"/>
      <c r="D95" s="433"/>
      <c r="E95" s="30"/>
    </row>
    <row r="96" spans="1:6" x14ac:dyDescent="0.2">
      <c r="A96" s="16" t="s">
        <v>351</v>
      </c>
      <c r="B96" s="543" t="s">
        <v>201</v>
      </c>
      <c r="C96" s="423"/>
      <c r="D96" s="433"/>
      <c r="E96" s="30"/>
    </row>
    <row r="97" spans="1:6" x14ac:dyDescent="0.2">
      <c r="A97" s="16" t="s">
        <v>351</v>
      </c>
      <c r="B97" s="543" t="s">
        <v>202</v>
      </c>
      <c r="C97" s="423"/>
      <c r="D97" s="433"/>
      <c r="E97" s="30"/>
    </row>
    <row r="98" spans="1:6" x14ac:dyDescent="0.2">
      <c r="A98" s="16" t="s">
        <v>351</v>
      </c>
      <c r="B98" s="544" t="s">
        <v>662</v>
      </c>
      <c r="C98" s="545"/>
      <c r="D98" s="414"/>
      <c r="E98" s="30"/>
    </row>
    <row r="99" spans="1:6" x14ac:dyDescent="0.2">
      <c r="A99" s="16" t="s">
        <v>351</v>
      </c>
      <c r="B99" s="543" t="s">
        <v>203</v>
      </c>
      <c r="C99" s="423"/>
      <c r="D99" s="433"/>
      <c r="E99" s="30"/>
    </row>
    <row r="100" spans="1:6" x14ac:dyDescent="0.2">
      <c r="A100" s="16" t="s">
        <v>351</v>
      </c>
      <c r="B100" s="441" t="s">
        <v>47</v>
      </c>
      <c r="C100" s="442"/>
      <c r="D100" s="491"/>
      <c r="E100" s="30"/>
    </row>
    <row r="101" spans="1:6" x14ac:dyDescent="0.2">
      <c r="A101" s="16"/>
      <c r="B101" s="438"/>
      <c r="C101" s="391"/>
      <c r="D101" s="391"/>
      <c r="E101" s="202"/>
    </row>
    <row r="102" spans="1:6" x14ac:dyDescent="0.2"/>
    <row r="103" spans="1:6" x14ac:dyDescent="0.2">
      <c r="A103" s="16" t="s">
        <v>352</v>
      </c>
      <c r="B103" s="437" t="s">
        <v>204</v>
      </c>
      <c r="C103" s="437"/>
      <c r="D103" s="437"/>
      <c r="E103" s="437"/>
      <c r="F103" s="437"/>
    </row>
    <row r="104" spans="1:6" x14ac:dyDescent="0.2">
      <c r="A104" s="16" t="s">
        <v>352</v>
      </c>
      <c r="B104" s="434" t="s">
        <v>205</v>
      </c>
      <c r="C104" s="434"/>
      <c r="D104" s="434"/>
      <c r="E104" s="204" t="s">
        <v>1049</v>
      </c>
      <c r="F104" s="205"/>
    </row>
    <row r="105" spans="1:6" x14ac:dyDescent="0.2">
      <c r="A105" s="16" t="s">
        <v>352</v>
      </c>
      <c r="B105" s="434" t="s">
        <v>206</v>
      </c>
      <c r="C105" s="434"/>
      <c r="D105" s="434"/>
      <c r="E105" s="206"/>
      <c r="F105" s="207"/>
    </row>
    <row r="106" spans="1:6" ht="27" customHeight="1" x14ac:dyDescent="0.2">
      <c r="A106" s="16" t="s">
        <v>352</v>
      </c>
      <c r="B106" s="399" t="s">
        <v>207</v>
      </c>
      <c r="C106" s="399"/>
      <c r="D106" s="399"/>
      <c r="E106" s="72" t="s">
        <v>1032</v>
      </c>
      <c r="F106" s="207"/>
    </row>
    <row r="107" spans="1:6" x14ac:dyDescent="0.2"/>
    <row r="108" spans="1:6" x14ac:dyDescent="0.2">
      <c r="A108" s="16" t="s">
        <v>353</v>
      </c>
      <c r="B108" s="390" t="s">
        <v>860</v>
      </c>
      <c r="C108" s="390"/>
      <c r="D108" s="390"/>
      <c r="E108" s="390"/>
      <c r="F108" s="390"/>
    </row>
    <row r="109" spans="1:6" x14ac:dyDescent="0.2">
      <c r="A109" s="16" t="s">
        <v>353</v>
      </c>
      <c r="B109" s="208" t="s">
        <v>520</v>
      </c>
      <c r="C109" s="546" t="s">
        <v>859</v>
      </c>
      <c r="D109" s="546"/>
      <c r="E109" s="204" t="s">
        <v>1050</v>
      </c>
      <c r="F109" s="209"/>
    </row>
    <row r="110" spans="1:6" x14ac:dyDescent="0.2">
      <c r="A110" s="16" t="s">
        <v>353</v>
      </c>
      <c r="B110" s="547"/>
      <c r="C110" s="547"/>
      <c r="D110" s="210" t="s">
        <v>493</v>
      </c>
      <c r="E110" s="211" t="s">
        <v>494</v>
      </c>
      <c r="F110" s="209"/>
    </row>
    <row r="111" spans="1:6" x14ac:dyDescent="0.2">
      <c r="A111" s="16" t="s">
        <v>353</v>
      </c>
      <c r="B111" s="212" t="s">
        <v>523</v>
      </c>
      <c r="C111" s="49" t="s">
        <v>861</v>
      </c>
      <c r="D111" s="72" t="s">
        <v>1032</v>
      </c>
      <c r="E111" s="72"/>
      <c r="F111" s="209"/>
    </row>
    <row r="112" spans="1:6" x14ac:dyDescent="0.2">
      <c r="A112" s="16" t="s">
        <v>353</v>
      </c>
      <c r="B112" s="213"/>
      <c r="C112" s="49" t="s">
        <v>862</v>
      </c>
      <c r="D112" s="214" t="s">
        <v>1050</v>
      </c>
      <c r="E112" s="42"/>
    </row>
    <row r="113" spans="1:5" x14ac:dyDescent="0.2"/>
    <row r="114" spans="1:5" x14ac:dyDescent="0.2">
      <c r="A114" s="16" t="s">
        <v>354</v>
      </c>
      <c r="B114" s="437" t="s">
        <v>863</v>
      </c>
      <c r="C114" s="437"/>
    </row>
    <row r="115" spans="1:5" x14ac:dyDescent="0.2">
      <c r="A115" s="16" t="s">
        <v>354</v>
      </c>
      <c r="B115" s="434" t="s">
        <v>864</v>
      </c>
      <c r="C115" s="434"/>
      <c r="D115" s="204" t="s">
        <v>1051</v>
      </c>
    </row>
    <row r="116" spans="1:5" x14ac:dyDescent="0.2">
      <c r="A116" s="16" t="s">
        <v>354</v>
      </c>
      <c r="B116" s="434" t="s">
        <v>865</v>
      </c>
      <c r="C116" s="434"/>
      <c r="D116" s="215">
        <v>3</v>
      </c>
    </row>
    <row r="117" spans="1:5" x14ac:dyDescent="0.2"/>
    <row r="118" spans="1:5" ht="15.75" x14ac:dyDescent="0.2">
      <c r="B118" s="203" t="s">
        <v>89</v>
      </c>
    </row>
    <row r="119" spans="1:5" ht="12.75" customHeight="1" x14ac:dyDescent="0.2">
      <c r="B119" s="111" t="s">
        <v>793</v>
      </c>
    </row>
    <row r="120" spans="1:5" x14ac:dyDescent="0.2">
      <c r="A120" s="16" t="s">
        <v>355</v>
      </c>
      <c r="B120" s="481" t="s">
        <v>90</v>
      </c>
      <c r="C120" s="481"/>
    </row>
    <row r="121" spans="1:5" x14ac:dyDescent="0.2">
      <c r="A121" s="16" t="s">
        <v>355</v>
      </c>
      <c r="B121" s="439" t="s">
        <v>91</v>
      </c>
      <c r="C121" s="439"/>
      <c r="D121" s="439"/>
    </row>
    <row r="122" spans="1:5" x14ac:dyDescent="0.2">
      <c r="A122" s="16" t="s">
        <v>355</v>
      </c>
      <c r="B122" s="434" t="s">
        <v>92</v>
      </c>
      <c r="C122" s="434"/>
      <c r="D122" s="445"/>
      <c r="E122" s="72" t="s">
        <v>1032</v>
      </c>
    </row>
    <row r="123" spans="1:5" x14ac:dyDescent="0.2">
      <c r="A123" s="16" t="s">
        <v>355</v>
      </c>
      <c r="B123" s="434" t="s">
        <v>93</v>
      </c>
      <c r="C123" s="434"/>
      <c r="D123" s="434"/>
      <c r="E123" s="72" t="s">
        <v>1032</v>
      </c>
    </row>
    <row r="124" spans="1:5" x14ac:dyDescent="0.2">
      <c r="A124" s="16" t="s">
        <v>355</v>
      </c>
      <c r="B124" s="434" t="s">
        <v>94</v>
      </c>
      <c r="C124" s="434"/>
      <c r="D124" s="434"/>
      <c r="E124" s="72" t="s">
        <v>1032</v>
      </c>
    </row>
    <row r="125" spans="1:5" x14ac:dyDescent="0.2">
      <c r="E125" s="42"/>
    </row>
    <row r="126" spans="1:5" x14ac:dyDescent="0.2">
      <c r="A126" s="16" t="s">
        <v>355</v>
      </c>
      <c r="B126" s="434" t="s">
        <v>95</v>
      </c>
      <c r="C126" s="434"/>
      <c r="D126" s="434"/>
      <c r="E126" s="72" t="s">
        <v>1032</v>
      </c>
    </row>
    <row r="127" spans="1:5" x14ac:dyDescent="0.2">
      <c r="A127" s="16" t="s">
        <v>355</v>
      </c>
      <c r="B127" s="434" t="s">
        <v>735</v>
      </c>
      <c r="C127" s="434"/>
      <c r="D127" s="434"/>
      <c r="E127" s="72"/>
    </row>
    <row r="128" spans="1:5" x14ac:dyDescent="0.2">
      <c r="A128" s="16" t="s">
        <v>355</v>
      </c>
      <c r="B128" s="434" t="s">
        <v>736</v>
      </c>
      <c r="C128" s="434"/>
      <c r="D128" s="434"/>
      <c r="E128" s="72"/>
    </row>
    <row r="129" spans="1:5" x14ac:dyDescent="0.2">
      <c r="A129" s="16" t="s">
        <v>355</v>
      </c>
      <c r="B129" s="434" t="s">
        <v>737</v>
      </c>
      <c r="C129" s="434"/>
      <c r="D129" s="434"/>
      <c r="E129" s="72" t="s">
        <v>1032</v>
      </c>
    </row>
    <row r="130" spans="1:5" x14ac:dyDescent="0.2">
      <c r="A130" s="16" t="s">
        <v>355</v>
      </c>
      <c r="B130" s="441" t="s">
        <v>47</v>
      </c>
      <c r="C130" s="442"/>
      <c r="D130" s="491"/>
      <c r="E130" s="48" t="s">
        <v>1032</v>
      </c>
    </row>
    <row r="131" spans="1:5" x14ac:dyDescent="0.2">
      <c r="A131" s="16"/>
      <c r="B131" s="438"/>
      <c r="C131" s="391"/>
      <c r="D131" s="391"/>
      <c r="E131" s="216"/>
    </row>
    <row r="132" spans="1:5" x14ac:dyDescent="0.2"/>
    <row r="133" spans="1:5" x14ac:dyDescent="0.2">
      <c r="A133" s="16" t="s">
        <v>356</v>
      </c>
      <c r="B133" s="437" t="s">
        <v>738</v>
      </c>
      <c r="C133" s="437"/>
    </row>
    <row r="134" spans="1:5" x14ac:dyDescent="0.2">
      <c r="A134" s="16" t="s">
        <v>356</v>
      </c>
      <c r="B134" s="437" t="s">
        <v>866</v>
      </c>
      <c r="C134" s="437"/>
    </row>
    <row r="135" spans="1:5" x14ac:dyDescent="0.2">
      <c r="A135" s="16" t="s">
        <v>356</v>
      </c>
      <c r="B135" s="434" t="s">
        <v>739</v>
      </c>
      <c r="C135" s="434"/>
      <c r="D135" s="434"/>
      <c r="E135" s="72" t="s">
        <v>1032</v>
      </c>
    </row>
    <row r="136" spans="1:5" x14ac:dyDescent="0.2">
      <c r="A136" s="16" t="s">
        <v>356</v>
      </c>
      <c r="B136" s="434" t="s">
        <v>740</v>
      </c>
      <c r="C136" s="434"/>
      <c r="D136" s="434"/>
      <c r="E136" s="72" t="s">
        <v>1032</v>
      </c>
    </row>
    <row r="137" spans="1:5" x14ac:dyDescent="0.2">
      <c r="A137" s="16" t="s">
        <v>356</v>
      </c>
      <c r="B137" s="434" t="s">
        <v>741</v>
      </c>
      <c r="C137" s="434"/>
      <c r="D137" s="434"/>
      <c r="E137" s="72" t="s">
        <v>1032</v>
      </c>
    </row>
    <row r="138" spans="1:5" x14ac:dyDescent="0.2">
      <c r="A138" s="16" t="s">
        <v>356</v>
      </c>
      <c r="B138" s="434" t="s">
        <v>742</v>
      </c>
      <c r="C138" s="434"/>
      <c r="D138" s="434"/>
      <c r="E138" s="72" t="s">
        <v>1032</v>
      </c>
    </row>
    <row r="139" spans="1:5" x14ac:dyDescent="0.2">
      <c r="A139" s="16" t="s">
        <v>356</v>
      </c>
      <c r="B139" s="434" t="s">
        <v>435</v>
      </c>
      <c r="C139" s="434"/>
      <c r="D139" s="434"/>
      <c r="E139" s="72" t="s">
        <v>1032</v>
      </c>
    </row>
    <row r="140" spans="1:5" x14ac:dyDescent="0.2">
      <c r="A140" s="16" t="s">
        <v>356</v>
      </c>
      <c r="B140" s="434" t="s">
        <v>743</v>
      </c>
      <c r="C140" s="434"/>
      <c r="D140" s="434"/>
      <c r="E140" s="72"/>
    </row>
    <row r="141" spans="1:5" x14ac:dyDescent="0.2">
      <c r="A141" s="16" t="s">
        <v>356</v>
      </c>
      <c r="B141" s="434" t="s">
        <v>744</v>
      </c>
      <c r="C141" s="434"/>
      <c r="D141" s="434"/>
      <c r="E141" s="72"/>
    </row>
    <row r="142" spans="1:5" x14ac:dyDescent="0.2">
      <c r="A142" s="16" t="s">
        <v>356</v>
      </c>
      <c r="B142" s="441" t="s">
        <v>47</v>
      </c>
      <c r="C142" s="442"/>
      <c r="D142" s="491"/>
      <c r="E142" s="49"/>
    </row>
    <row r="143" spans="1:5" x14ac:dyDescent="0.2">
      <c r="A143" s="16"/>
      <c r="B143" s="438"/>
      <c r="C143" s="391"/>
      <c r="D143" s="391"/>
      <c r="E143" s="216"/>
    </row>
    <row r="144" spans="1:5" x14ac:dyDescent="0.2"/>
    <row r="145" spans="1:6" x14ac:dyDescent="0.2">
      <c r="A145" s="16" t="s">
        <v>357</v>
      </c>
      <c r="B145" s="437" t="s">
        <v>159</v>
      </c>
      <c r="C145" s="437"/>
      <c r="D145" s="437"/>
      <c r="E145" s="437"/>
      <c r="F145" s="437"/>
    </row>
    <row r="146" spans="1:6" x14ac:dyDescent="0.2">
      <c r="A146" s="16" t="s">
        <v>357</v>
      </c>
      <c r="B146" s="550"/>
      <c r="C146" s="550"/>
      <c r="D146" s="217" t="s">
        <v>745</v>
      </c>
      <c r="E146" s="217" t="s">
        <v>746</v>
      </c>
    </row>
    <row r="147" spans="1:6" x14ac:dyDescent="0.2">
      <c r="A147" s="16" t="s">
        <v>357</v>
      </c>
      <c r="B147" s="548" t="s">
        <v>747</v>
      </c>
      <c r="C147" s="548"/>
      <c r="D147" s="48" t="s">
        <v>1032</v>
      </c>
      <c r="E147" s="48" t="s">
        <v>1032</v>
      </c>
    </row>
    <row r="148" spans="1:6" x14ac:dyDescent="0.2">
      <c r="A148" s="16" t="s">
        <v>357</v>
      </c>
      <c r="B148" s="548" t="s">
        <v>748</v>
      </c>
      <c r="C148" s="548"/>
      <c r="D148" s="48"/>
      <c r="E148" s="48"/>
    </row>
    <row r="149" spans="1:6" x14ac:dyDescent="0.2">
      <c r="A149" s="16" t="s">
        <v>357</v>
      </c>
      <c r="B149" s="548" t="s">
        <v>749</v>
      </c>
      <c r="C149" s="548"/>
      <c r="D149" s="48" t="s">
        <v>1032</v>
      </c>
      <c r="E149" s="48" t="s">
        <v>1032</v>
      </c>
    </row>
    <row r="150" spans="1:6" x14ac:dyDescent="0.2">
      <c r="A150" s="16" t="s">
        <v>357</v>
      </c>
      <c r="B150" s="548" t="s">
        <v>750</v>
      </c>
      <c r="C150" s="548"/>
      <c r="D150" s="48" t="s">
        <v>1032</v>
      </c>
      <c r="E150" s="48" t="s">
        <v>1032</v>
      </c>
    </row>
    <row r="151" spans="1:6" x14ac:dyDescent="0.2">
      <c r="A151" s="16" t="s">
        <v>357</v>
      </c>
      <c r="B151" s="548" t="s">
        <v>751</v>
      </c>
      <c r="C151" s="548"/>
      <c r="D151" s="48"/>
      <c r="E151" s="48"/>
    </row>
    <row r="152" spans="1:6" x14ac:dyDescent="0.2">
      <c r="A152" s="16" t="s">
        <v>357</v>
      </c>
      <c r="B152" s="548" t="s">
        <v>752</v>
      </c>
      <c r="C152" s="548"/>
      <c r="D152" s="48" t="s">
        <v>1032</v>
      </c>
      <c r="E152" s="218"/>
    </row>
    <row r="153" spans="1:6" x14ac:dyDescent="0.2">
      <c r="A153" s="16" t="s">
        <v>357</v>
      </c>
      <c r="B153" s="548" t="s">
        <v>753</v>
      </c>
      <c r="C153" s="548"/>
      <c r="D153" s="48" t="s">
        <v>1032</v>
      </c>
      <c r="E153" s="48" t="s">
        <v>1032</v>
      </c>
    </row>
    <row r="154" spans="1:6" x14ac:dyDescent="0.2">
      <c r="A154" s="16" t="s">
        <v>357</v>
      </c>
      <c r="B154" s="548" t="s">
        <v>903</v>
      </c>
      <c r="C154" s="548"/>
      <c r="D154" s="48" t="s">
        <v>1032</v>
      </c>
      <c r="E154" s="48" t="s">
        <v>1032</v>
      </c>
    </row>
    <row r="155" spans="1:6" x14ac:dyDescent="0.2">
      <c r="A155" s="16" t="s">
        <v>357</v>
      </c>
      <c r="B155" s="548" t="s">
        <v>754</v>
      </c>
      <c r="C155" s="548"/>
      <c r="D155" s="48" t="s">
        <v>1032</v>
      </c>
      <c r="E155" s="48" t="s">
        <v>1032</v>
      </c>
    </row>
    <row r="156" spans="1:6" x14ac:dyDescent="0.2">
      <c r="A156" s="16" t="s">
        <v>357</v>
      </c>
      <c r="B156" s="548" t="s">
        <v>755</v>
      </c>
      <c r="C156" s="548"/>
      <c r="D156" s="48"/>
      <c r="E156" s="48"/>
    </row>
    <row r="157" spans="1:6" x14ac:dyDescent="0.2">
      <c r="A157" s="16" t="s">
        <v>357</v>
      </c>
      <c r="B157" s="548" t="s">
        <v>756</v>
      </c>
      <c r="C157" s="548"/>
      <c r="D157" s="48" t="s">
        <v>1032</v>
      </c>
      <c r="E157" s="48" t="s">
        <v>1032</v>
      </c>
    </row>
    <row r="158" spans="1:6" x14ac:dyDescent="0.2"/>
    <row r="159" spans="1:6" ht="55.5" customHeight="1" x14ac:dyDescent="0.2">
      <c r="A159" s="51" t="s">
        <v>587</v>
      </c>
      <c r="B159" s="541" t="s">
        <v>588</v>
      </c>
      <c r="C159" s="541"/>
      <c r="D159" s="541"/>
      <c r="E159" s="541"/>
    </row>
    <row r="160" spans="1:6" x14ac:dyDescent="0.2">
      <c r="B160" s="427"/>
      <c r="C160" s="427"/>
      <c r="D160" s="427"/>
      <c r="E160" s="427"/>
    </row>
    <row r="161" spans="2:5" x14ac:dyDescent="0.2">
      <c r="B161" s="427"/>
      <c r="C161" s="427"/>
      <c r="D161" s="427"/>
      <c r="E161" s="427"/>
    </row>
    <row r="162" spans="2:5" x14ac:dyDescent="0.2">
      <c r="B162" s="427"/>
      <c r="C162" s="427"/>
      <c r="D162" s="427"/>
      <c r="E162" s="427"/>
    </row>
    <row r="163" spans="2:5" x14ac:dyDescent="0.2">
      <c r="B163" s="427"/>
      <c r="C163" s="427"/>
      <c r="D163" s="427"/>
      <c r="E163" s="427"/>
    </row>
    <row r="168" spans="2:5" x14ac:dyDescent="0.2"/>
  </sheetData>
  <mergeCells count="106">
    <mergeCell ref="B157:C157"/>
    <mergeCell ref="B159:E159"/>
    <mergeCell ref="B160:E163"/>
    <mergeCell ref="C59:F59"/>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 right="0.7" top="0.75" bottom="0.75" header="0.3" footer="0.3"/>
  <pageSetup orientation="portrait" r:id="rId1"/>
  <rowBreaks count="3" manualBreakCount="3">
    <brk id="46" max="16383" man="1"/>
    <brk id="60" max="16383" man="1"/>
    <brk id="1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topLeftCell="A40" zoomScaleNormal="100" workbookViewId="0">
      <selection activeCell="D48" sqref="D48:K48"/>
    </sheetView>
  </sheetViews>
  <sheetFormatPr defaultColWidth="0" defaultRowHeight="12.75" zeroHeight="1" x14ac:dyDescent="0.2"/>
  <cols>
    <col min="1" max="2" width="3.85546875" style="9" customWidth="1"/>
    <col min="3" max="3" width="10.7109375" style="9" customWidth="1"/>
    <col min="4" max="10" width="9" style="9" customWidth="1"/>
    <col min="11" max="11" width="10" style="9" customWidth="1"/>
    <col min="12" max="12" width="9.140625" style="9" customWidth="1"/>
    <col min="13" max="16384" width="0" style="9" hidden="1"/>
  </cols>
  <sheetData>
    <row r="1" spans="1:17" ht="18" x14ac:dyDescent="0.2">
      <c r="A1" s="388" t="s">
        <v>160</v>
      </c>
      <c r="B1" s="388"/>
      <c r="C1" s="388"/>
      <c r="D1" s="388"/>
      <c r="E1" s="388"/>
      <c r="F1" s="388"/>
      <c r="G1" s="388"/>
      <c r="H1" s="388"/>
      <c r="I1" s="388"/>
      <c r="J1" s="388"/>
      <c r="K1" s="388"/>
    </row>
    <row r="2" spans="1:17" x14ac:dyDescent="0.2"/>
    <row r="3" spans="1:17" ht="26.25" customHeight="1" x14ac:dyDescent="0.2">
      <c r="A3" s="25" t="s">
        <v>189</v>
      </c>
      <c r="B3" s="558" t="s">
        <v>1013</v>
      </c>
      <c r="C3" s="559"/>
      <c r="D3" s="559"/>
      <c r="E3" s="559"/>
      <c r="F3" s="559"/>
      <c r="G3" s="559"/>
      <c r="H3" s="559"/>
      <c r="I3" s="559"/>
      <c r="J3" s="559"/>
      <c r="K3" s="559"/>
    </row>
    <row r="4" spans="1:17" ht="58.5" customHeight="1" x14ac:dyDescent="0.2">
      <c r="B4" s="551" t="s">
        <v>768</v>
      </c>
      <c r="C4" s="551"/>
      <c r="D4" s="551"/>
      <c r="E4" s="551"/>
      <c r="F4" s="551"/>
      <c r="G4" s="551"/>
      <c r="H4" s="551"/>
      <c r="I4" s="551"/>
      <c r="J4" s="551"/>
      <c r="K4" s="551"/>
    </row>
    <row r="5" spans="1:17" s="237" customFormat="1" x14ac:dyDescent="0.2">
      <c r="B5" s="238"/>
      <c r="C5" s="239"/>
      <c r="D5" s="240"/>
      <c r="E5" s="240"/>
      <c r="F5" s="240"/>
      <c r="G5" s="240"/>
      <c r="H5" s="240"/>
      <c r="I5" s="241"/>
      <c r="J5" s="238" t="s">
        <v>828</v>
      </c>
      <c r="K5" s="238" t="s">
        <v>829</v>
      </c>
    </row>
    <row r="6" spans="1:17" s="235" customFormat="1" ht="55.5" customHeight="1" x14ac:dyDescent="0.2">
      <c r="B6" s="236"/>
      <c r="C6" s="551" t="s">
        <v>821</v>
      </c>
      <c r="D6" s="551"/>
      <c r="E6" s="551"/>
      <c r="F6" s="551"/>
      <c r="G6" s="551"/>
      <c r="H6" s="551"/>
      <c r="I6" s="551"/>
      <c r="J6" s="242" t="s">
        <v>830</v>
      </c>
      <c r="K6" s="242" t="s">
        <v>831</v>
      </c>
    </row>
    <row r="7" spans="1:17" s="235" customFormat="1" ht="46.5" customHeight="1" x14ac:dyDescent="0.2">
      <c r="B7" s="236"/>
      <c r="C7" s="551" t="s">
        <v>822</v>
      </c>
      <c r="D7" s="551"/>
      <c r="E7" s="551"/>
      <c r="F7" s="551"/>
      <c r="G7" s="551"/>
      <c r="H7" s="551"/>
      <c r="I7" s="551"/>
      <c r="J7" s="242" t="s">
        <v>830</v>
      </c>
      <c r="K7" s="242" t="s">
        <v>460</v>
      </c>
    </row>
    <row r="8" spans="1:17" s="235" customFormat="1" ht="24.75" customHeight="1" x14ac:dyDescent="0.2">
      <c r="B8" s="236"/>
      <c r="C8" s="551" t="s">
        <v>823</v>
      </c>
      <c r="D8" s="551"/>
      <c r="E8" s="551"/>
      <c r="F8" s="551"/>
      <c r="G8" s="551"/>
      <c r="H8" s="551"/>
      <c r="I8" s="551"/>
      <c r="J8" s="242" t="s">
        <v>830</v>
      </c>
      <c r="K8" s="242" t="s">
        <v>832</v>
      </c>
    </row>
    <row r="9" spans="1:17" s="235" customFormat="1" ht="25.5" customHeight="1" x14ac:dyDescent="0.2">
      <c r="B9" s="236"/>
      <c r="C9" s="551" t="s">
        <v>824</v>
      </c>
      <c r="D9" s="551"/>
      <c r="E9" s="551"/>
      <c r="F9" s="551"/>
      <c r="G9" s="551"/>
      <c r="H9" s="551"/>
      <c r="I9" s="551"/>
      <c r="J9" s="242" t="s">
        <v>830</v>
      </c>
      <c r="K9" s="242" t="s">
        <v>830</v>
      </c>
    </row>
    <row r="10" spans="1:17" s="235" customFormat="1" x14ac:dyDescent="0.2">
      <c r="B10" s="236"/>
      <c r="C10" s="551" t="s">
        <v>825</v>
      </c>
      <c r="D10" s="551"/>
      <c r="E10" s="551"/>
      <c r="F10" s="551"/>
      <c r="G10" s="551"/>
      <c r="H10" s="551"/>
      <c r="I10" s="551"/>
      <c r="J10" s="242" t="s">
        <v>832</v>
      </c>
      <c r="K10" s="242" t="s">
        <v>830</v>
      </c>
    </row>
    <row r="11" spans="1:17" s="235" customFormat="1" x14ac:dyDescent="0.2">
      <c r="B11" s="236"/>
      <c r="C11" s="551" t="s">
        <v>826</v>
      </c>
      <c r="D11" s="551"/>
      <c r="E11" s="551"/>
      <c r="F11" s="551"/>
      <c r="G11" s="551"/>
      <c r="H11" s="551"/>
      <c r="I11" s="551"/>
      <c r="J11" s="242" t="s">
        <v>830</v>
      </c>
      <c r="K11" s="242" t="s">
        <v>830</v>
      </c>
    </row>
    <row r="12" spans="1:17" s="235" customFormat="1" x14ac:dyDescent="0.2">
      <c r="B12" s="236"/>
      <c r="C12" s="551" t="s">
        <v>827</v>
      </c>
      <c r="D12" s="551"/>
      <c r="E12" s="551"/>
      <c r="F12" s="551"/>
      <c r="G12" s="551"/>
      <c r="H12" s="551"/>
      <c r="I12" s="551"/>
      <c r="J12" s="242" t="s">
        <v>830</v>
      </c>
      <c r="K12" s="242" t="s">
        <v>832</v>
      </c>
    </row>
    <row r="13" spans="1:17" ht="12.75" customHeight="1" x14ac:dyDescent="0.2">
      <c r="B13" s="243"/>
      <c r="C13" s="243"/>
      <c r="D13" s="243"/>
      <c r="E13" s="243"/>
      <c r="F13" s="243"/>
      <c r="G13" s="243"/>
      <c r="H13" s="243"/>
      <c r="I13" s="243"/>
      <c r="J13" s="243"/>
      <c r="K13" s="243"/>
      <c r="Q13" s="244"/>
    </row>
    <row r="14" spans="1:17" s="131" customFormat="1" ht="25.5" customHeight="1" x14ac:dyDescent="0.2">
      <c r="B14" s="552" t="s">
        <v>1076</v>
      </c>
      <c r="C14" s="553"/>
      <c r="D14" s="553"/>
      <c r="E14" s="553"/>
      <c r="F14" s="553"/>
      <c r="G14" s="553"/>
      <c r="H14" s="553"/>
      <c r="I14" s="553"/>
      <c r="J14" s="553"/>
      <c r="K14" s="553"/>
    </row>
    <row r="15" spans="1:17" s="131" customFormat="1" ht="49.5" customHeight="1" x14ac:dyDescent="0.2">
      <c r="B15" s="552" t="s">
        <v>1077</v>
      </c>
      <c r="C15" s="553"/>
      <c r="D15" s="553"/>
      <c r="E15" s="553"/>
      <c r="F15" s="553"/>
      <c r="G15" s="553"/>
      <c r="H15" s="553"/>
      <c r="I15" s="553"/>
      <c r="J15" s="553"/>
      <c r="K15" s="553"/>
    </row>
    <row r="16" spans="1:17" ht="25.5" customHeight="1" x14ac:dyDescent="0.2">
      <c r="B16" s="552" t="s">
        <v>786</v>
      </c>
      <c r="C16" s="552"/>
      <c r="D16" s="552"/>
      <c r="E16" s="552"/>
      <c r="F16" s="552"/>
      <c r="G16" s="552"/>
      <c r="H16" s="552"/>
      <c r="I16" s="552"/>
      <c r="J16" s="552"/>
      <c r="K16" s="552"/>
    </row>
    <row r="17" spans="1:11" ht="64.5" customHeight="1" x14ac:dyDescent="0.2">
      <c r="B17" s="552" t="s">
        <v>146</v>
      </c>
      <c r="C17" s="553"/>
      <c r="D17" s="553"/>
      <c r="E17" s="553"/>
      <c r="F17" s="553"/>
      <c r="G17" s="553"/>
      <c r="H17" s="553"/>
      <c r="I17" s="553"/>
      <c r="J17" s="553"/>
      <c r="K17" s="553"/>
    </row>
    <row r="18" spans="1:11" ht="12.75" customHeight="1" x14ac:dyDescent="0.2">
      <c r="B18" s="554" t="s">
        <v>1078</v>
      </c>
      <c r="C18" s="555"/>
      <c r="D18" s="555"/>
      <c r="E18" s="555"/>
      <c r="F18" s="555"/>
      <c r="G18" s="555"/>
      <c r="H18" s="555"/>
      <c r="I18" s="555"/>
      <c r="J18" s="555"/>
      <c r="K18" s="555"/>
    </row>
    <row r="19" spans="1:11" ht="6" customHeight="1" x14ac:dyDescent="0.2">
      <c r="B19" s="555"/>
      <c r="C19" s="555"/>
      <c r="D19" s="555"/>
      <c r="E19" s="555"/>
      <c r="F19" s="555"/>
      <c r="G19" s="555"/>
      <c r="H19" s="555"/>
      <c r="I19" s="555"/>
      <c r="J19" s="555"/>
      <c r="K19" s="555"/>
    </row>
    <row r="20" spans="1:11" ht="6" customHeight="1" x14ac:dyDescent="0.2">
      <c r="C20" s="223"/>
      <c r="D20" s="223"/>
      <c r="E20" s="223"/>
      <c r="F20" s="223"/>
      <c r="G20" s="223"/>
      <c r="H20" s="223"/>
      <c r="I20" s="223"/>
      <c r="J20" s="223"/>
      <c r="K20" s="223"/>
    </row>
    <row r="21" spans="1:11" x14ac:dyDescent="0.2">
      <c r="A21" s="25" t="s">
        <v>189</v>
      </c>
      <c r="B21" s="518"/>
      <c r="C21" s="519"/>
      <c r="D21" s="519"/>
      <c r="E21" s="519"/>
      <c r="F21" s="519"/>
      <c r="G21" s="519"/>
      <c r="H21" s="520"/>
      <c r="I21" s="217" t="s">
        <v>161</v>
      </c>
      <c r="J21" s="217" t="s">
        <v>162</v>
      </c>
      <c r="K21" s="217" t="s">
        <v>263</v>
      </c>
    </row>
    <row r="22" spans="1:11" ht="12.75" customHeight="1" x14ac:dyDescent="0.2">
      <c r="A22" s="25" t="s">
        <v>189</v>
      </c>
      <c r="B22" s="245" t="s">
        <v>163</v>
      </c>
      <c r="C22" s="394" t="s">
        <v>164</v>
      </c>
      <c r="D22" s="394"/>
      <c r="E22" s="394"/>
      <c r="F22" s="394"/>
      <c r="G22" s="394"/>
      <c r="H22" s="395"/>
      <c r="I22" s="195">
        <v>979</v>
      </c>
      <c r="J22" s="195">
        <v>309</v>
      </c>
      <c r="K22" s="369">
        <f>SUM(I22:J22)</f>
        <v>1288</v>
      </c>
    </row>
    <row r="23" spans="1:11" x14ac:dyDescent="0.2">
      <c r="A23" s="25" t="s">
        <v>189</v>
      </c>
      <c r="B23" s="245" t="s">
        <v>165</v>
      </c>
      <c r="C23" s="394" t="s">
        <v>166</v>
      </c>
      <c r="D23" s="394"/>
      <c r="E23" s="394"/>
      <c r="F23" s="394"/>
      <c r="G23" s="394"/>
      <c r="H23" s="395"/>
      <c r="I23" s="195">
        <v>192</v>
      </c>
      <c r="J23" s="195">
        <v>27</v>
      </c>
      <c r="K23" s="369">
        <f t="shared" ref="K23:K31" si="0">SUM(I23:J23)</f>
        <v>219</v>
      </c>
    </row>
    <row r="24" spans="1:11" x14ac:dyDescent="0.2">
      <c r="A24" s="25" t="s">
        <v>189</v>
      </c>
      <c r="B24" s="245" t="s">
        <v>167</v>
      </c>
      <c r="C24" s="394" t="s">
        <v>168</v>
      </c>
      <c r="D24" s="394"/>
      <c r="E24" s="394"/>
      <c r="F24" s="394"/>
      <c r="G24" s="394"/>
      <c r="H24" s="395"/>
      <c r="I24" s="195">
        <v>444</v>
      </c>
      <c r="J24" s="195">
        <v>167</v>
      </c>
      <c r="K24" s="369">
        <f t="shared" si="0"/>
        <v>611</v>
      </c>
    </row>
    <row r="25" spans="1:11" x14ac:dyDescent="0.2">
      <c r="A25" s="25" t="s">
        <v>189</v>
      </c>
      <c r="B25" s="245" t="s">
        <v>169</v>
      </c>
      <c r="C25" s="394" t="s">
        <v>170</v>
      </c>
      <c r="D25" s="394"/>
      <c r="E25" s="394"/>
      <c r="F25" s="394"/>
      <c r="G25" s="394"/>
      <c r="H25" s="395"/>
      <c r="I25" s="195">
        <v>535</v>
      </c>
      <c r="J25" s="195">
        <v>142</v>
      </c>
      <c r="K25" s="369">
        <f t="shared" si="0"/>
        <v>677</v>
      </c>
    </row>
    <row r="26" spans="1:11" ht="14.25" customHeight="1" x14ac:dyDescent="0.2">
      <c r="A26" s="25" t="s">
        <v>189</v>
      </c>
      <c r="B26" s="245" t="s">
        <v>171</v>
      </c>
      <c r="C26" s="394" t="s">
        <v>172</v>
      </c>
      <c r="D26" s="394"/>
      <c r="E26" s="394"/>
      <c r="F26" s="394"/>
      <c r="G26" s="394"/>
      <c r="H26" s="395"/>
      <c r="I26" s="195">
        <v>59</v>
      </c>
      <c r="J26" s="195">
        <v>5</v>
      </c>
      <c r="K26" s="369">
        <f t="shared" si="0"/>
        <v>64</v>
      </c>
    </row>
    <row r="27" spans="1:11" ht="15" customHeight="1" x14ac:dyDescent="0.2">
      <c r="A27" s="25" t="s">
        <v>189</v>
      </c>
      <c r="B27" s="246" t="s">
        <v>173</v>
      </c>
      <c r="C27" s="529" t="s">
        <v>147</v>
      </c>
      <c r="D27" s="529"/>
      <c r="E27" s="529"/>
      <c r="F27" s="529"/>
      <c r="G27" s="529"/>
      <c r="H27" s="514"/>
      <c r="I27" s="195">
        <v>832</v>
      </c>
      <c r="J27" s="195">
        <v>104</v>
      </c>
      <c r="K27" s="369">
        <f t="shared" si="0"/>
        <v>936</v>
      </c>
    </row>
    <row r="28" spans="1:11" ht="26.25" customHeight="1" x14ac:dyDescent="0.2">
      <c r="A28" s="25" t="s">
        <v>189</v>
      </c>
      <c r="B28" s="246" t="s">
        <v>174</v>
      </c>
      <c r="C28" s="394" t="s">
        <v>175</v>
      </c>
      <c r="D28" s="394"/>
      <c r="E28" s="394"/>
      <c r="F28" s="394"/>
      <c r="G28" s="394"/>
      <c r="H28" s="395"/>
      <c r="I28" s="195">
        <v>131</v>
      </c>
      <c r="J28" s="195">
        <v>126</v>
      </c>
      <c r="K28" s="369">
        <f t="shared" si="0"/>
        <v>257</v>
      </c>
    </row>
    <row r="29" spans="1:11" x14ac:dyDescent="0.2">
      <c r="A29" s="25" t="s">
        <v>189</v>
      </c>
      <c r="B29" s="245" t="s">
        <v>176</v>
      </c>
      <c r="C29" s="394" t="s">
        <v>177</v>
      </c>
      <c r="D29" s="394"/>
      <c r="E29" s="394"/>
      <c r="F29" s="394"/>
      <c r="G29" s="394"/>
      <c r="H29" s="395"/>
      <c r="I29" s="195">
        <v>16</v>
      </c>
      <c r="J29" s="195">
        <v>52</v>
      </c>
      <c r="K29" s="369">
        <f t="shared" si="0"/>
        <v>68</v>
      </c>
    </row>
    <row r="30" spans="1:11" ht="25.5" customHeight="1" x14ac:dyDescent="0.2">
      <c r="A30" s="25" t="s">
        <v>189</v>
      </c>
      <c r="B30" s="245" t="s">
        <v>178</v>
      </c>
      <c r="C30" s="394" t="s">
        <v>1079</v>
      </c>
      <c r="D30" s="394"/>
      <c r="E30" s="394"/>
      <c r="F30" s="394"/>
      <c r="G30" s="394"/>
      <c r="H30" s="395"/>
      <c r="I30" s="195">
        <v>0</v>
      </c>
      <c r="J30" s="195">
        <v>27</v>
      </c>
      <c r="K30" s="369">
        <f t="shared" si="0"/>
        <v>27</v>
      </c>
    </row>
    <row r="31" spans="1:11" ht="25.5" customHeight="1" x14ac:dyDescent="0.2">
      <c r="A31" s="25" t="s">
        <v>189</v>
      </c>
      <c r="B31" s="247" t="s">
        <v>208</v>
      </c>
      <c r="C31" s="431" t="s">
        <v>833</v>
      </c>
      <c r="D31" s="431"/>
      <c r="E31" s="431"/>
      <c r="F31" s="431"/>
      <c r="G31" s="431"/>
      <c r="H31" s="431"/>
      <c r="I31" s="195">
        <v>0</v>
      </c>
      <c r="J31" s="195">
        <v>0</v>
      </c>
      <c r="K31" s="369">
        <f t="shared" si="0"/>
        <v>0</v>
      </c>
    </row>
    <row r="32" spans="1:11" x14ac:dyDescent="0.2"/>
    <row r="33" spans="1:11" x14ac:dyDescent="0.2">
      <c r="A33" s="25" t="s">
        <v>190</v>
      </c>
      <c r="B33" s="479" t="s">
        <v>192</v>
      </c>
      <c r="C33" s="437"/>
      <c r="D33" s="437"/>
      <c r="E33" s="437"/>
      <c r="F33" s="437"/>
      <c r="G33" s="437"/>
      <c r="H33" s="437"/>
      <c r="I33" s="437"/>
      <c r="J33" s="437"/>
      <c r="K33" s="437"/>
    </row>
    <row r="34" spans="1:11" ht="64.5" customHeight="1" x14ac:dyDescent="0.2">
      <c r="B34" s="436" t="s">
        <v>1014</v>
      </c>
      <c r="C34" s="436"/>
      <c r="D34" s="436"/>
      <c r="E34" s="436"/>
      <c r="F34" s="436"/>
      <c r="G34" s="436"/>
      <c r="H34" s="436"/>
      <c r="I34" s="436"/>
      <c r="J34" s="436"/>
      <c r="K34" s="436"/>
    </row>
    <row r="35" spans="1:11" x14ac:dyDescent="0.2">
      <c r="B35" s="366"/>
      <c r="C35" s="366"/>
      <c r="D35" s="366"/>
      <c r="E35" s="366"/>
      <c r="F35" s="366"/>
      <c r="G35" s="366"/>
      <c r="H35" s="366"/>
      <c r="I35" s="366"/>
      <c r="J35" s="366"/>
      <c r="K35" s="366"/>
    </row>
    <row r="36" spans="1:11" s="111" customFormat="1" x14ac:dyDescent="0.2">
      <c r="A36" s="109" t="s">
        <v>190</v>
      </c>
      <c r="B36" s="560" t="s">
        <v>1015</v>
      </c>
      <c r="C36" s="560"/>
      <c r="D36" s="560"/>
      <c r="E36" s="560"/>
      <c r="F36" s="560"/>
      <c r="G36" s="368">
        <v>17</v>
      </c>
      <c r="H36" s="367" t="s">
        <v>209</v>
      </c>
      <c r="I36" s="248" t="s">
        <v>834</v>
      </c>
      <c r="J36" s="231">
        <v>18165</v>
      </c>
      <c r="K36" s="248" t="s">
        <v>835</v>
      </c>
    </row>
    <row r="37" spans="1:11" s="111" customFormat="1" x14ac:dyDescent="0.2">
      <c r="B37" s="248"/>
      <c r="C37" s="248"/>
      <c r="D37" s="248"/>
      <c r="E37" s="248"/>
      <c r="F37" s="248"/>
      <c r="G37" s="248"/>
      <c r="H37" s="248"/>
      <c r="I37" s="249" t="s">
        <v>836</v>
      </c>
      <c r="J37" s="231">
        <v>1082</v>
      </c>
      <c r="K37" s="248" t="s">
        <v>210</v>
      </c>
    </row>
    <row r="38" spans="1:11" ht="16.5" customHeight="1" x14ac:dyDescent="0.2">
      <c r="A38" s="25" t="s">
        <v>191</v>
      </c>
      <c r="B38" s="479" t="s">
        <v>179</v>
      </c>
      <c r="C38" s="437"/>
      <c r="D38" s="437"/>
      <c r="E38" s="437"/>
      <c r="F38" s="437"/>
      <c r="G38" s="437"/>
      <c r="H38" s="437"/>
      <c r="I38" s="437"/>
      <c r="J38" s="437"/>
      <c r="K38" s="437"/>
    </row>
    <row r="39" spans="1:11" ht="27" customHeight="1" x14ac:dyDescent="0.2">
      <c r="A39" s="25"/>
      <c r="B39" s="390" t="s">
        <v>1017</v>
      </c>
      <c r="C39" s="390"/>
      <c r="D39" s="390"/>
      <c r="E39" s="390"/>
      <c r="F39" s="390"/>
      <c r="G39" s="390"/>
      <c r="H39" s="390"/>
      <c r="I39" s="390"/>
      <c r="J39" s="390"/>
      <c r="K39" s="390"/>
    </row>
    <row r="40" spans="1:11" ht="115.5" customHeight="1" x14ac:dyDescent="0.2">
      <c r="A40" s="25"/>
      <c r="B40" s="562" t="s">
        <v>1023</v>
      </c>
      <c r="C40" s="390"/>
      <c r="D40" s="390"/>
      <c r="E40" s="390"/>
      <c r="F40" s="390"/>
      <c r="G40" s="390"/>
      <c r="H40" s="390"/>
      <c r="I40" s="390"/>
      <c r="J40" s="390"/>
      <c r="K40" s="390"/>
    </row>
    <row r="41" spans="1:11" ht="93" customHeight="1" x14ac:dyDescent="0.2">
      <c r="A41" s="25"/>
      <c r="B41" s="562" t="s">
        <v>1024</v>
      </c>
      <c r="C41" s="390"/>
      <c r="D41" s="390"/>
      <c r="E41" s="390"/>
      <c r="F41" s="390"/>
      <c r="G41" s="390"/>
      <c r="H41" s="390"/>
      <c r="I41" s="390"/>
      <c r="J41" s="390"/>
      <c r="K41" s="390"/>
    </row>
    <row r="42" spans="1:11" ht="68.25" customHeight="1" x14ac:dyDescent="0.2">
      <c r="A42" s="25"/>
      <c r="B42" s="390" t="s">
        <v>1016</v>
      </c>
      <c r="C42" s="390"/>
      <c r="D42" s="390"/>
      <c r="E42" s="390"/>
      <c r="F42" s="390"/>
      <c r="G42" s="390"/>
      <c r="H42" s="390"/>
      <c r="I42" s="390"/>
      <c r="J42" s="390"/>
      <c r="K42" s="390"/>
    </row>
    <row r="43" spans="1:11" x14ac:dyDescent="0.2">
      <c r="A43" s="25"/>
      <c r="B43" s="27"/>
      <c r="C43" s="27"/>
      <c r="D43" s="27"/>
      <c r="E43" s="27"/>
      <c r="F43" s="27"/>
      <c r="G43" s="27"/>
      <c r="H43" s="27"/>
      <c r="I43" s="27"/>
      <c r="J43" s="27"/>
      <c r="K43" s="27"/>
    </row>
    <row r="44" spans="1:11" x14ac:dyDescent="0.2">
      <c r="A44" s="25" t="s">
        <v>191</v>
      </c>
      <c r="B44" s="561" t="s">
        <v>427</v>
      </c>
      <c r="C44" s="446"/>
      <c r="D44" s="446"/>
      <c r="E44" s="446"/>
      <c r="F44" s="446"/>
      <c r="G44" s="446"/>
      <c r="H44" s="446"/>
      <c r="I44" s="446"/>
      <c r="J44" s="446"/>
      <c r="K44" s="446"/>
    </row>
    <row r="45" spans="1:11" x14ac:dyDescent="0.2"/>
    <row r="46" spans="1:11" x14ac:dyDescent="0.2">
      <c r="A46" s="25" t="s">
        <v>191</v>
      </c>
      <c r="B46" s="563" t="s">
        <v>428</v>
      </c>
      <c r="C46" s="563"/>
      <c r="D46" s="563"/>
      <c r="E46" s="563"/>
      <c r="F46" s="563"/>
      <c r="G46" s="563"/>
      <c r="H46" s="563"/>
      <c r="I46" s="563"/>
      <c r="J46" s="563"/>
      <c r="K46" s="563"/>
    </row>
    <row r="47" spans="1:11" x14ac:dyDescent="0.2">
      <c r="A47" s="25" t="s">
        <v>191</v>
      </c>
      <c r="B47" s="557" t="s">
        <v>180</v>
      </c>
      <c r="C47" s="557"/>
      <c r="D47" s="29" t="s">
        <v>181</v>
      </c>
      <c r="E47" s="29" t="s">
        <v>182</v>
      </c>
      <c r="F47" s="29" t="s">
        <v>183</v>
      </c>
      <c r="G47" s="29" t="s">
        <v>184</v>
      </c>
      <c r="H47" s="29" t="s">
        <v>185</v>
      </c>
      <c r="I47" s="29" t="s">
        <v>186</v>
      </c>
      <c r="J47" s="29" t="s">
        <v>187</v>
      </c>
      <c r="K47" s="29" t="s">
        <v>263</v>
      </c>
    </row>
    <row r="48" spans="1:11" x14ac:dyDescent="0.2">
      <c r="A48" s="25" t="s">
        <v>191</v>
      </c>
      <c r="B48" s="557"/>
      <c r="C48" s="557"/>
      <c r="D48" s="30">
        <v>144</v>
      </c>
      <c r="E48" s="30">
        <v>820</v>
      </c>
      <c r="F48" s="30">
        <v>843</v>
      </c>
      <c r="G48" s="30">
        <v>451</v>
      </c>
      <c r="H48" s="30">
        <v>188</v>
      </c>
      <c r="I48" s="30">
        <v>187</v>
      </c>
      <c r="J48" s="30">
        <v>84</v>
      </c>
      <c r="K48" s="30">
        <f>SUM(D48:J48)</f>
        <v>2717</v>
      </c>
    </row>
    <row r="49" spans="1:11" x14ac:dyDescent="0.2">
      <c r="B49" s="556"/>
      <c r="C49" s="556"/>
    </row>
    <row r="50" spans="1:11" x14ac:dyDescent="0.2">
      <c r="A50" s="25" t="s">
        <v>191</v>
      </c>
      <c r="B50" s="557" t="s">
        <v>188</v>
      </c>
      <c r="C50" s="557"/>
      <c r="D50" s="29" t="s">
        <v>181</v>
      </c>
      <c r="E50" s="29" t="s">
        <v>182</v>
      </c>
      <c r="F50" s="29" t="s">
        <v>183</v>
      </c>
      <c r="G50" s="29" t="s">
        <v>184</v>
      </c>
      <c r="H50" s="29" t="s">
        <v>185</v>
      </c>
      <c r="I50" s="29" t="s">
        <v>186</v>
      </c>
      <c r="J50" s="29" t="s">
        <v>187</v>
      </c>
      <c r="K50" s="29" t="s">
        <v>263</v>
      </c>
    </row>
    <row r="51" spans="1:11" x14ac:dyDescent="0.2">
      <c r="A51" s="25" t="s">
        <v>191</v>
      </c>
      <c r="B51" s="557"/>
      <c r="C51" s="557"/>
      <c r="D51" s="30">
        <v>34</v>
      </c>
      <c r="E51" s="30">
        <v>159</v>
      </c>
      <c r="F51" s="30">
        <v>130</v>
      </c>
      <c r="G51" s="30">
        <v>46</v>
      </c>
      <c r="H51" s="30">
        <v>7</v>
      </c>
      <c r="I51" s="30">
        <v>23</v>
      </c>
      <c r="J51" s="30">
        <v>5</v>
      </c>
      <c r="K51" s="30">
        <f>SUM(D51:J51)</f>
        <v>404</v>
      </c>
    </row>
    <row r="52" spans="1:11" x14ac:dyDescent="0.2"/>
  </sheetData>
  <mergeCells count="40">
    <mergeCell ref="C31:H31"/>
    <mergeCell ref="B42:K42"/>
    <mergeCell ref="B41:K41"/>
    <mergeCell ref="B39:K39"/>
    <mergeCell ref="C7:I7"/>
    <mergeCell ref="C8:I8"/>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C6:I6"/>
    <mergeCell ref="B40:K40"/>
    <mergeCell ref="B47:C48"/>
    <mergeCell ref="C27:H27"/>
    <mergeCell ref="C28:H28"/>
    <mergeCell ref="C29:H29"/>
    <mergeCell ref="C30:H30"/>
    <mergeCell ref="B46:K46"/>
    <mergeCell ref="A1:K1"/>
    <mergeCell ref="B4:K4"/>
    <mergeCell ref="B21:H21"/>
    <mergeCell ref="C22:H22"/>
    <mergeCell ref="B14:K14"/>
    <mergeCell ref="B15:K15"/>
    <mergeCell ref="B16:K16"/>
    <mergeCell ref="B17:K17"/>
    <mergeCell ref="B18:K18"/>
    <mergeCell ref="C12:I12"/>
  </mergeCells>
  <phoneticPr fontId="0" type="noConversion"/>
  <pageMargins left="0.7" right="0.7" top="0.75" bottom="0.75" header="0.5" footer="0.5"/>
  <pageSetup fitToHeight="2"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Bakker, Andrea Irene Dr.</cp:lastModifiedBy>
  <cp:lastPrinted>2017-05-23T14:45:10Z</cp:lastPrinted>
  <dcterms:created xsi:type="dcterms:W3CDTF">2001-06-11T17:38:48Z</dcterms:created>
  <dcterms:modified xsi:type="dcterms:W3CDTF">2017-08-10T15:25:20Z</dcterms:modified>
</cp:coreProperties>
</file>