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S:\OIRA\SHARED\Common Data Set\2022-2023\"/>
    </mc:Choice>
  </mc:AlternateContent>
  <xr:revisionPtr revIDLastSave="0" documentId="13_ncr:1_{A8F1C797-8B26-47DE-AC84-599083C50CB1}" xr6:coauthVersionLast="36" xr6:coauthVersionMax="47" xr10:uidLastSave="{00000000-0000-0000-0000-000000000000}"/>
  <bookViews>
    <workbookView xWindow="25080" yWindow="-270" windowWidth="25440" windowHeight="15390" xr2:uid="{00000000-000D-0000-FFFF-FFFF00000000}"/>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Definitions'!$A$95</definedName>
  </definedNames>
  <calcPr calcId="191029"/>
</workbook>
</file>

<file path=xl/calcChain.xml><?xml version="1.0" encoding="utf-8"?>
<calcChain xmlns="http://schemas.openxmlformats.org/spreadsheetml/2006/main">
  <c r="C61" i="2" l="1"/>
  <c r="G36" i="9" l="1"/>
  <c r="K22" i="9"/>
  <c r="K23" i="9"/>
  <c r="K24" i="9"/>
  <c r="K25" i="9"/>
  <c r="K26" i="9"/>
  <c r="K27" i="9"/>
  <c r="K28" i="9"/>
  <c r="K29" i="9"/>
  <c r="K21" i="9"/>
  <c r="F86" i="2" l="1"/>
  <c r="F88" i="2"/>
  <c r="F89" i="2"/>
  <c r="F90" i="2"/>
  <c r="F85" i="2"/>
  <c r="F76" i="2" l="1"/>
  <c r="F77" i="2"/>
  <c r="F78" i="2"/>
  <c r="F74" i="2"/>
  <c r="F73" i="2"/>
  <c r="F48" i="2" l="1"/>
  <c r="E48" i="2"/>
  <c r="D48" i="2"/>
  <c r="J20" i="2" l="1"/>
  <c r="J21" i="2"/>
  <c r="J19" i="2"/>
  <c r="J13" i="2"/>
  <c r="J14" i="2"/>
  <c r="J16" i="2"/>
  <c r="J12" i="2"/>
  <c r="E45" i="10" l="1"/>
  <c r="D45" i="10"/>
  <c r="C45" i="10"/>
  <c r="K52" i="9"/>
  <c r="K49" i="9"/>
  <c r="F55" i="8"/>
  <c r="E55" i="8"/>
  <c r="F50" i="8"/>
  <c r="E50" i="8"/>
  <c r="E14" i="4"/>
  <c r="D14" i="4"/>
  <c r="C14" i="4"/>
  <c r="D224" i="3"/>
  <c r="G198" i="3"/>
  <c r="F198" i="3"/>
  <c r="E198" i="3"/>
  <c r="D198" i="3"/>
  <c r="C198" i="3"/>
  <c r="C189" i="3"/>
  <c r="D180" i="3"/>
  <c r="C180" i="3"/>
  <c r="G98" i="2"/>
  <c r="F98" i="2"/>
  <c r="E91" i="2"/>
  <c r="D91" i="2"/>
  <c r="C91" i="2"/>
  <c r="F91" i="2" s="1"/>
  <c r="E87" i="2"/>
  <c r="D87" i="2"/>
  <c r="C87" i="2"/>
  <c r="F87" i="2" s="1"/>
  <c r="E79" i="2"/>
  <c r="D79" i="2"/>
  <c r="C79" i="2"/>
  <c r="E75" i="2"/>
  <c r="D75" i="2"/>
  <c r="C75" i="2"/>
  <c r="H22" i="2"/>
  <c r="G22" i="2"/>
  <c r="F22" i="2"/>
  <c r="E22" i="2"/>
  <c r="D22" i="2"/>
  <c r="C22" i="2"/>
  <c r="H15" i="2"/>
  <c r="H17" i="2" s="1"/>
  <c r="H23" i="2" s="1"/>
  <c r="G15" i="2"/>
  <c r="G17" i="2" s="1"/>
  <c r="F15" i="2"/>
  <c r="F17" i="2" s="1"/>
  <c r="E15" i="2"/>
  <c r="E17" i="2" s="1"/>
  <c r="D15" i="2"/>
  <c r="D17" i="2" s="1"/>
  <c r="C15" i="2"/>
  <c r="E23" i="2" l="1"/>
  <c r="F79" i="2"/>
  <c r="F75" i="2"/>
  <c r="E92" i="2"/>
  <c r="F23" i="2"/>
  <c r="G23" i="2"/>
  <c r="D23" i="2"/>
  <c r="C80" i="2"/>
  <c r="C17" i="2"/>
  <c r="J15" i="2"/>
  <c r="C26" i="2"/>
  <c r="J22" i="2"/>
  <c r="D80" i="2"/>
  <c r="E80" i="2"/>
  <c r="D92" i="2"/>
  <c r="C25" i="2"/>
  <c r="C27" i="2" s="1"/>
  <c r="C92" i="2"/>
  <c r="F80" i="2" l="1"/>
  <c r="F92" i="2"/>
  <c r="C23" i="2"/>
  <c r="J23" i="2" s="1"/>
  <c r="J17" i="2"/>
</calcChain>
</file>

<file path=xl/sharedStrings.xml><?xml version="1.0" encoding="utf-8"?>
<sst xmlns="http://schemas.openxmlformats.org/spreadsheetml/2006/main" count="1504" uniqueCount="1189">
  <si>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</si>
  <si>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</si>
  <si>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</si>
  <si>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</si>
  <si>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</si>
  <si>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</si>
  <si>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</si>
  <si>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</si>
  <si>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</si>
  <si>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</si>
  <si>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</si>
  <si>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</si>
  <si>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</si>
  <si>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</si>
  <si>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</si>
  <si>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</si>
  <si>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</si>
  <si>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</si>
  <si>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</si>
  <si>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</si>
  <si>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</si>
  <si>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</si>
  <si>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</si>
  <si>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</si>
  <si>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</si>
  <si>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</si>
  <si>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</si>
  <si>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</si>
  <si>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</si>
  <si>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</si>
  <si>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</si>
  <si>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</si>
  <si>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</si>
  <si>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</si>
  <si>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</si>
  <si>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</si>
  <si>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</si>
  <si>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</si>
  <si>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</si>
  <si>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</si>
  <si>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</si>
  <si>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</si>
  <si>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</si>
  <si>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</si>
  <si>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</si>
  <si>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</si>
  <si>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</si>
  <si>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</si>
  <si>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</si>
  <si>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</si>
  <si>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</si>
  <si>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</si>
  <si>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</si>
  <si>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</si>
  <si>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</si>
  <si>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</si>
  <si>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</si>
  <si>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</si>
  <si>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</si>
  <si>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</si>
  <si>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</si>
  <si>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</si>
  <si>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</si>
  <si>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</si>
  <si>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</si>
  <si>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</si>
  <si>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</si>
  <si>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</si>
  <si>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</si>
  <si>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</si>
  <si>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</si>
  <si>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</si>
  <si>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</si>
  <si>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</si>
  <si>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</si>
  <si>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</si>
  <si>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</si>
  <si>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</si>
  <si>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</si>
  <si>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</si>
  <si>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</si>
  <si>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</si>
  <si>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</si>
  <si>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</si>
  <si>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</si>
  <si>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</si>
  <si>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</si>
  <si>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</si>
  <si>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</si>
  <si>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</si>
  <si>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</si>
  <si>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</si>
  <si>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</si>
  <si>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</si>
  <si>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</si>
  <si>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</si>
  <si>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</si>
  <si>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</si>
  <si>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</si>
  <si>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</si>
  <si>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</si>
  <si>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</si>
  <si>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</si>
  <si>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</si>
  <si>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</si>
  <si>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</si>
  <si>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</si>
  <si>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</si>
  <si>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</si>
  <si>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</si>
  <si>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</si>
  <si>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</si>
  <si>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</si>
  <si>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</si>
  <si>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</si>
  <si>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</si>
  <si>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</si>
  <si>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</si>
  <si>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</si>
  <si>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</si>
  <si>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</si>
  <si>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</si>
  <si>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</si>
  <si>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</si>
  <si>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</si>
  <si>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</si>
  <si>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</si>
  <si>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</si>
  <si>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</si>
  <si>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</si>
  <si>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</si>
  <si>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</si>
  <si>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</si>
  <si>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</si>
  <si>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</si>
  <si>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</si>
  <si>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</si>
  <si>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</si>
  <si>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</si>
  <si>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</si>
  <si>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</si>
  <si>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</si>
  <si>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</si>
  <si>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</si>
  <si>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</si>
  <si>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</si>
  <si>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</si>
  <si>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</si>
  <si>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</si>
  <si>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</si>
  <si>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</si>
  <si>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</si>
  <si>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</si>
  <si>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</si>
  <si>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</si>
  <si>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</si>
  <si>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</si>
  <si>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</si>
  <si>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</si>
  <si>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</si>
  <si>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</si>
  <si>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</si>
  <si>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</si>
  <si>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</si>
  <si>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</si>
  <si>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</si>
  <si>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</si>
  <si>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</si>
  <si>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</si>
  <si>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</si>
  <si>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</si>
  <si>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</si>
  <si>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</si>
  <si>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</si>
  <si>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</si>
  <si>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</si>
  <si>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</si>
  <si>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</si>
  <si>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</si>
  <si>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</si>
  <si>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</si>
  <si>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</si>
  <si>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</si>
  <si>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</si>
  <si>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</si>
  <si>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</si>
  <si>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</si>
  <si>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</si>
  <si>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</si>
  <si>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</si>
  <si>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</si>
  <si>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</si>
  <si>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</si>
  <si>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</si>
  <si>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</si>
  <si>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</si>
  <si>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</si>
  <si>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</si>
  <si>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</si>
  <si>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</si>
  <si>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</si>
  <si>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</si>
  <si>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</si>
  <si>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</si>
  <si>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</si>
  <si>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</si>
  <si>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</si>
  <si>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</si>
  <si>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</si>
  <si>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</si>
  <si>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</si>
  <si>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</si>
  <si>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</si>
  <si>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</si>
  <si>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</si>
  <si>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</si>
  <si>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</si>
  <si>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</si>
  <si>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</si>
  <si>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</si>
  <si>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</si>
  <si>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</si>
  <si>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</si>
  <si>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</si>
  <si>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</si>
  <si>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</si>
  <si>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</si>
  <si>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</si>
  <si>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</si>
  <si>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</si>
  <si>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</si>
  <si>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</si>
  <si>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</si>
  <si>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</si>
  <si>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</si>
  <si>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</si>
  <si>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</si>
  <si>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</si>
  <si>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</si>
  <si>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</si>
  <si>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</si>
  <si>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</si>
  <si>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</si>
  <si>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</si>
  <si>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</si>
  <si>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</si>
  <si>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</si>
  <si>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</si>
  <si>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</si>
  <si>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</si>
  <si>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</si>
  <si>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</si>
  <si>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</si>
  <si>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</si>
  <si>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</si>
  <si>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</si>
  <si>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</si>
  <si>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</si>
  <si>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</si>
  <si>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</si>
  <si>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</si>
  <si>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</si>
  <si>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</si>
  <si>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</si>
  <si>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</si>
  <si>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</si>
  <si>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</si>
  <si>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</si>
  <si>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</si>
  <si>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</si>
  <si>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</si>
  <si>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</si>
  <si>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</si>
  <si>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</si>
  <si>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</si>
  <si>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</si>
  <si>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</si>
  <si>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</si>
  <si>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</si>
  <si>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</si>
  <si>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</si>
  <si>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</si>
  <si>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</si>
  <si>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</si>
  <si>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</si>
  <si>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</si>
  <si>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</si>
  <si>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</si>
  <si>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</si>
  <si>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</si>
  <si>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</si>
  <si>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</si>
  <si>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</si>
  <si>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</si>
  <si>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</si>
  <si>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</si>
  <si>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</si>
  <si>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</si>
  <si>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</si>
  <si>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</si>
  <si>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</si>
  <si>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</si>
  <si>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</si>
  <si>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</si>
  <si>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</si>
  <si>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</si>
  <si>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</si>
  <si>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</si>
  <si>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</si>
  <si>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</si>
  <si>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</si>
  <si>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</si>
  <si>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</si>
  <si>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</si>
  <si>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</si>
  <si>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</si>
  <si>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</si>
  <si>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</si>
  <si>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</si>
  <si>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</si>
  <si>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</si>
  <si>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</si>
  <si>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</si>
  <si>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</si>
  <si>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</si>
  <si>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</si>
  <si>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</si>
  <si>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</si>
  <si>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</si>
  <si>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</si>
  <si>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</si>
  <si>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</si>
  <si>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</si>
  <si>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</si>
  <si>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</si>
  <si>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</si>
  <si>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</si>
  <si>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</si>
  <si>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</si>
  <si>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</si>
  <si>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</si>
  <si>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</si>
  <si>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</si>
  <si>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</si>
  <si>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</si>
  <si>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</si>
  <si>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</si>
  <si>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</si>
  <si>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</si>
  <si>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</si>
  <si>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</si>
  <si>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</si>
  <si>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</si>
  <si>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</si>
  <si>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</si>
  <si>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</si>
  <si>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</si>
  <si>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</si>
  <si>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</si>
  <si>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</si>
  <si>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</si>
  <si>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</si>
  <si>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</si>
  <si>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</si>
  <si>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</si>
  <si>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</si>
  <si>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</si>
  <si>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</si>
  <si>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</si>
  <si>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</si>
  <si>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</si>
  <si>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</si>
  <si>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</si>
  <si>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</si>
  <si>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</si>
  <si>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</si>
  <si>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</si>
  <si>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</si>
  <si>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</si>
  <si>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</si>
  <si>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</si>
  <si>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</si>
  <si>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</si>
  <si>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</si>
  <si>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</si>
  <si>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</si>
  <si>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</si>
  <si>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</si>
  <si>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</si>
  <si>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</si>
  <si>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</si>
  <si>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</si>
  <si>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</si>
  <si>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</si>
  <si>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</si>
  <si>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</si>
  <si>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</si>
  <si>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</si>
  <si>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</si>
  <si>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</si>
  <si>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</si>
  <si>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</si>
  <si>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</si>
  <si>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</si>
  <si>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</si>
  <si>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</si>
  <si>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</si>
  <si>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</si>
  <si>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</si>
  <si>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</si>
  <si>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</si>
  <si>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</si>
  <si>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</si>
  <si>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</si>
  <si>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</si>
  <si>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</si>
  <si>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</si>
  <si>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</si>
  <si>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</si>
  <si>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</si>
  <si>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</si>
  <si>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</si>
  <si>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</si>
  <si>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</si>
  <si>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</si>
  <si>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</si>
  <si>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</si>
  <si>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</si>
  <si>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</si>
  <si>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</si>
  <si>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</si>
  <si>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</si>
  <si>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</si>
  <si>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</si>
  <si>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</si>
  <si>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</si>
  <si>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</si>
  <si>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</si>
  <si>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</si>
  <si>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</si>
  <si>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</si>
  <si>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</si>
  <si>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</si>
  <si>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</si>
  <si>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</si>
  <si>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</si>
  <si>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</si>
  <si>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</si>
  <si>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</si>
  <si>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</si>
  <si>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</si>
  <si>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</si>
  <si>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</si>
  <si>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</si>
  <si>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</si>
  <si>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</si>
  <si>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</si>
  <si>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</si>
  <si>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</si>
  <si>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</si>
  <si>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</si>
  <si>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</si>
  <si>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</si>
  <si>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</si>
  <si>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</si>
  <si>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</si>
  <si>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</si>
  <si>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</si>
  <si>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</si>
  <si>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</si>
  <si>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</si>
  <si>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</si>
  <si>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</si>
  <si>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</si>
  <si>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</si>
  <si>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</si>
  <si>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</si>
  <si>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</si>
  <si>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</si>
  <si>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</si>
  <si>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</si>
  <si>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</si>
  <si>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</si>
  <si>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</si>
  <si>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</si>
  <si>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</si>
  <si>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</si>
  <si>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</si>
  <si>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</si>
  <si>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</si>
  <si>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</si>
  <si>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</si>
  <si>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</si>
  <si>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</si>
  <si>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</si>
  <si>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</si>
  <si>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</si>
  <si>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</si>
  <si>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</si>
  <si>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</si>
  <si>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</si>
  <si>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</si>
  <si>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</si>
  <si>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</si>
  <si>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</si>
  <si>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</si>
  <si>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</si>
  <si>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</si>
  <si>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</si>
  <si>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</si>
  <si>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</si>
  <si>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</si>
  <si>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</si>
  <si>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</si>
  <si>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</si>
  <si>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</si>
  <si>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</si>
  <si>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</si>
  <si>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</si>
  <si>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</si>
  <si>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</si>
  <si>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</si>
  <si>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</si>
  <si>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</si>
  <si>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</si>
  <si>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</si>
  <si>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</si>
  <si>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</si>
  <si>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</si>
  <si>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</si>
  <si>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</si>
  <si>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</si>
  <si>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</si>
  <si>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</si>
  <si>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</si>
  <si>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</si>
  <si>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</si>
  <si>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</si>
  <si>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</si>
  <si>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</si>
  <si>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</si>
  <si>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</si>
  <si>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</si>
  <si>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</si>
  <si>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</si>
  <si>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</si>
  <si>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</si>
  <si>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</si>
  <si>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</si>
  <si>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</si>
  <si>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</si>
  <si>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</si>
  <si>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</si>
  <si>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</si>
  <si>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</si>
  <si>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</si>
  <si>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</si>
  <si>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</si>
  <si>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</si>
  <si>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</si>
  <si>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</si>
  <si>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</si>
  <si>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</si>
  <si>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</si>
  <si>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</si>
  <si>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</si>
  <si>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</si>
  <si>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</si>
  <si>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</si>
  <si>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</si>
  <si>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</si>
  <si>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</si>
  <si>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</si>
  <si>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</si>
  <si>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</si>
  <si>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</si>
  <si>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</si>
  <si>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</si>
  <si>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</si>
  <si>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</si>
  <si>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</si>
  <si>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</si>
  <si>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</si>
  <si>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</si>
  <si>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</si>
  <si>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</si>
  <si>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</si>
  <si>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</si>
  <si>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</si>
  <si>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</si>
  <si>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</si>
  <si>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</si>
  <si>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</si>
  <si>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</si>
  <si>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</si>
  <si>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</si>
  <si>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</si>
  <si>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</si>
  <si>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</si>
  <si>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</si>
  <si>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</si>
  <si>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</si>
  <si>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</si>
  <si>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</si>
  <si>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</si>
  <si>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</si>
  <si>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</si>
  <si>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</si>
  <si>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</si>
  <si>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</si>
  <si>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</si>
  <si>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</si>
  <si>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</si>
  <si>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</si>
  <si>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</si>
  <si>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</si>
  <si>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</si>
  <si>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</si>
  <si>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</si>
  <si>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</si>
  <si>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</si>
  <si>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</si>
  <si>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</si>
  <si>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</si>
  <si>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</si>
  <si>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</si>
  <si>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</si>
  <si>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</si>
  <si>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</si>
  <si>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</si>
  <si>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</si>
  <si>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</si>
  <si>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</si>
  <si>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</si>
  <si>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</si>
  <si>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</si>
  <si>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</si>
  <si>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</si>
  <si>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</si>
  <si>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</si>
  <si>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</si>
  <si>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</si>
  <si>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</si>
  <si>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</si>
  <si>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</si>
  <si>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</si>
  <si>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</si>
  <si>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</si>
  <si>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</si>
  <si>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</si>
  <si>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</si>
  <si>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</si>
  <si>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</si>
  <si>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</si>
  <si>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</si>
  <si>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</si>
  <si>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</si>
  <si>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</si>
  <si>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</si>
  <si>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</si>
  <si>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</si>
  <si>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</si>
  <si>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</si>
  <si>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</si>
  <si>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</si>
  <si>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</si>
  <si>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</si>
  <si>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</si>
  <si>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</si>
  <si>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</si>
  <si>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</si>
  <si>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</si>
  <si>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</si>
  <si>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</si>
  <si>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</si>
  <si>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</si>
  <si>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</si>
  <si>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</si>
  <si>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</si>
  <si>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</si>
  <si>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</si>
  <si>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</si>
  <si>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</si>
  <si>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</si>
  <si>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</si>
  <si>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</si>
  <si>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</si>
  <si>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</si>
  <si>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</si>
  <si>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</si>
  <si>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</si>
  <si>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</si>
  <si>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</si>
  <si>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</si>
  <si>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</si>
  <si>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</si>
  <si>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</si>
  <si>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</si>
  <si>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</si>
  <si>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</si>
  <si>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</si>
  <si>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</si>
  <si>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</si>
  <si>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</si>
  <si>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</si>
  <si>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</si>
  <si>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</si>
  <si>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</si>
  <si>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</si>
  <si>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</si>
  <si>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</si>
  <si>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</si>
  <si>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</si>
  <si>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</si>
  <si>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</si>
  <si>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</si>
  <si>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</si>
  <si>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</si>
  <si>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</si>
  <si>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</si>
  <si>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</si>
  <si>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</si>
  <si>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</si>
  <si>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</si>
  <si>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</si>
  <si>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</si>
  <si>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</si>
  <si>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</si>
  <si>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</si>
  <si>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</si>
  <si>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</si>
  <si>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</si>
  <si>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</si>
  <si>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</si>
  <si>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</si>
  <si>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</si>
  <si>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</si>
  <si>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</si>
  <si>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</si>
  <si>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</si>
  <si>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</si>
  <si>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</si>
  <si>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</si>
  <si>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</si>
  <si>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</si>
  <si>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</si>
  <si>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</si>
  <si>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</si>
  <si>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</si>
  <si>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</si>
  <si>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</si>
  <si>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</si>
  <si>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</si>
  <si>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</si>
  <si>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</si>
  <si>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</si>
  <si>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</si>
  <si>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</si>
  <si>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</si>
  <si>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</si>
  <si>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</si>
  <si>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</si>
  <si>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</si>
  <si>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</si>
  <si>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</si>
  <si>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</si>
  <si>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</si>
  <si>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</si>
  <si>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</si>
  <si>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</si>
  <si>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</si>
  <si>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</si>
  <si>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</si>
  <si>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</si>
  <si>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</si>
  <si>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</si>
  <si>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</si>
  <si>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</si>
  <si>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</si>
  <si>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</si>
  <si>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</si>
  <si>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</si>
  <si>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</si>
  <si>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</si>
  <si>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</si>
  <si>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</si>
  <si>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</si>
  <si>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</si>
  <si>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</si>
  <si>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</si>
  <si>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</si>
  <si>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</si>
  <si>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</si>
  <si>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</si>
  <si>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</si>
  <si>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</si>
  <si>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</si>
  <si>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</si>
  <si>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</si>
  <si>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</si>
  <si>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</si>
  <si>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</si>
  <si>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</si>
  <si>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</si>
  <si>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</si>
  <si>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</si>
  <si>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</si>
  <si>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</si>
  <si>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</si>
  <si>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</si>
  <si>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</si>
  <si>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</si>
  <si>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</si>
  <si>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</si>
  <si>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</si>
  <si>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</si>
  <si>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</si>
  <si>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</si>
  <si>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</si>
  <si>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</si>
  <si>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</si>
  <si>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</si>
  <si>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</si>
  <si>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</si>
  <si>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</si>
  <si>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</si>
  <si>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</si>
  <si>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</si>
  <si>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</si>
  <si>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</si>
  <si>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</si>
  <si>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</si>
  <si>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</si>
  <si>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</si>
  <si>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</si>
  <si>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</si>
  <si>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</si>
  <si>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</si>
  <si>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</si>
  <si>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</si>
  <si>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</si>
  <si>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</si>
  <si>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</si>
  <si>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</si>
  <si>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</si>
  <si>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</si>
  <si>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</si>
  <si>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</si>
  <si>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</si>
  <si>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</si>
  <si>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</si>
  <si>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</si>
  <si>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</si>
  <si>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</si>
  <si>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</si>
  <si>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</si>
  <si>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</si>
  <si>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</si>
  <si>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</si>
  <si>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</si>
  <si>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</si>
  <si>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</si>
  <si>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</si>
  <si>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</si>
  <si>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</si>
  <si>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</si>
  <si>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</si>
  <si>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</si>
  <si>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</si>
  <si>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</si>
  <si>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</si>
  <si>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</si>
  <si>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</si>
  <si>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</si>
  <si>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</si>
  <si>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</si>
  <si>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</si>
  <si>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</si>
  <si>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</si>
  <si>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</si>
  <si>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</si>
  <si>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</si>
  <si>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</si>
  <si>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</si>
  <si>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</si>
  <si>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</si>
  <si>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</si>
  <si>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</si>
  <si>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</si>
  <si>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</si>
  <si>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</si>
  <si>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</si>
  <si>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</si>
  <si>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</si>
  <si>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</si>
  <si>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</si>
  <si>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</si>
  <si>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</si>
  <si>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</si>
  <si>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</si>
  <si>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</si>
  <si>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</si>
  <si>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</si>
  <si>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</si>
  <si>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</si>
  <si>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</si>
  <si>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</si>
  <si>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</si>
  <si>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</si>
  <si>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</si>
  <si>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</si>
  <si>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</si>
  <si>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</si>
  <si>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</si>
  <si>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</si>
  <si>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</si>
  <si>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</si>
  <si>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</si>
  <si>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</si>
  <si>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</si>
  <si>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</si>
  <si>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</si>
  <si>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</si>
  <si>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</si>
  <si>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</si>
  <si>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</si>
  <si>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</si>
  <si>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</si>
  <si>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</si>
  <si>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</si>
  <si>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</si>
  <si>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</si>
  <si>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</si>
  <si>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</si>
  <si>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</si>
  <si>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</si>
  <si>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</si>
  <si>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</si>
  <si>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</si>
  <si>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</si>
  <si>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</si>
  <si>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</si>
  <si>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</si>
  <si>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</si>
  <si>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</si>
  <si>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</si>
  <si>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</si>
  <si>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</si>
  <si>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</si>
  <si>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</si>
  <si>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</si>
  <si>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</si>
  <si>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</si>
  <si>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</si>
  <si>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</si>
  <si>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</si>
  <si>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</si>
  <si>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</si>
  <si>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</si>
  <si>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</si>
  <si>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</si>
  <si>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</si>
  <si>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</si>
  <si>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</si>
  <si>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</si>
  <si>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</si>
  <si>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</si>
  <si>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</si>
  <si>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</si>
  <si>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</si>
  <si>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</si>
  <si>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</si>
  <si>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</si>
  <si>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</si>
  <si>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</si>
  <si>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</si>
  <si>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</si>
  <si>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</si>
  <si>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</si>
  <si>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</si>
  <si>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</si>
  <si>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</si>
  <si>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</si>
  <si>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</si>
  <si>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</si>
  <si>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</si>
  <si>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</si>
  <si>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</si>
  <si>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</si>
  <si>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</si>
  <si>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</si>
  <si>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</si>
  <si>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</si>
  <si>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</si>
  <si>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</si>
  <si>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</si>
  <si>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</si>
  <si>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</si>
  <si>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</si>
  <si>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</si>
  <si>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</si>
  <si>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</si>
  <si>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</si>
  <si>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</si>
  <si>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</si>
  <si>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</si>
  <si>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</si>
  <si>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</si>
  <si>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</si>
  <si>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</si>
  <si>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</si>
  <si>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</si>
  <si>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</si>
  <si>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</si>
  <si>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</si>
  <si>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</si>
  <si>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</si>
  <si>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</si>
  <si>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</si>
  <si>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</si>
  <si>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</si>
  <si>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</si>
  <si>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</si>
  <si>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</si>
  <si>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</si>
  <si>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</si>
  <si>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</si>
  <si>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</si>
  <si>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</si>
  <si>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</si>
  <si>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</si>
  <si>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</si>
  <si>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</si>
  <si>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</si>
  <si>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</si>
  <si>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</si>
  <si>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</si>
  <si>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</si>
  <si>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</si>
  <si>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</si>
  <si>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</si>
  <si>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</si>
  <si>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</si>
  <si>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</si>
  <si>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</si>
  <si>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</si>
  <si>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</si>
  <si>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</si>
  <si>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</si>
  <si>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</si>
  <si>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</si>
  <si>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</si>
  <si>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</si>
  <si>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</si>
  <si>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</si>
  <si>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</si>
  <si>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</si>
  <si>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</si>
  <si>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</si>
  <si>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</si>
  <si>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</si>
  <si>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</si>
  <si>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</si>
  <si>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</si>
  <si>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</si>
  <si>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</si>
  <si>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</si>
  <si>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</si>
  <si>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</si>
  <si>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</si>
  <si>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</si>
  <si>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</si>
  <si>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</si>
  <si>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</si>
  <si>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</si>
  <si>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</si>
  <si>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</si>
  <si>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</si>
  <si>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</si>
  <si>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</si>
  <si>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</si>
  <si>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</si>
  <si>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</si>
  <si>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</si>
  <si>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</si>
  <si>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</si>
  <si>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</si>
  <si>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</si>
  <si>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</si>
  <si>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</si>
  <si>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</si>
  <si>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</si>
  <si>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</si>
  <si>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</si>
  <si>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</si>
  <si>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</si>
  <si>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</si>
  <si>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</si>
  <si>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</si>
  <si>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</si>
  <si>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</si>
  <si>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</si>
  <si>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</si>
  <si>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</si>
  <si>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</si>
  <si>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</si>
  <si>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</si>
  <si>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</si>
  <si>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</si>
  <si>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</si>
  <si>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</si>
  <si>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</si>
  <si>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</si>
  <si>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</si>
  <si>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</si>
  <si>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</si>
  <si>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</si>
  <si>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</si>
  <si>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</si>
  <si>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</si>
  <si>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</si>
  <si>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</si>
  <si>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</si>
  <si>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</si>
  <si>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</si>
  <si>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</si>
  <si>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t>2019 Cohort</t>
  </si>
  <si>
    <r>
      <t xml:space="preserve">CIP </t>
    </r>
    <r>
      <rPr>
        <b/>
        <sz val="10"/>
        <color rgb="FF00B050"/>
        <rFont val="Arial"/>
        <family val="2"/>
      </rPr>
      <t>2020</t>
    </r>
    <r>
      <rPr>
        <b/>
        <sz val="10"/>
        <color theme="1"/>
        <rFont val="Arial"/>
        <family val="2"/>
      </rPr>
      <t xml:space="preserve"> Categories to Include</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</si>
  <si>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</si>
  <si>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</si>
  <si>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</si>
  <si>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</si>
  <si>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</si>
  <si>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</si>
  <si>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</si>
  <si>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</si>
  <si>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X</t>
  </si>
  <si>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</si>
  <si>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https://www.ndsu.edu/about/inclusion</t>
  </si>
  <si>
    <t>Emily Berg</t>
  </si>
  <si>
    <t>Director</t>
  </si>
  <si>
    <t>Institutional Research and Analysis</t>
  </si>
  <si>
    <t>NDSU Dept. 2050, PO Box 6050</t>
  </si>
  <si>
    <t>Fargo, North Dakota 58108-6050</t>
  </si>
  <si>
    <t>701-231-8263</t>
  </si>
  <si>
    <t>ndsu.oira@ndsu.edu</t>
  </si>
  <si>
    <t>https://www.ndsu.edu/oira/institutional_reports/common_data_set/</t>
  </si>
  <si>
    <t>North Dakota State University</t>
  </si>
  <si>
    <t>PO Box 6050</t>
  </si>
  <si>
    <t>Fargo, ND 58108-6050</t>
  </si>
  <si>
    <t>1340 Administration Avenue</t>
  </si>
  <si>
    <t>701-231-8011</t>
  </si>
  <si>
    <t>www.ndsu.edu</t>
  </si>
  <si>
    <t>701-231-8643</t>
  </si>
  <si>
    <t>800-488-6378</t>
  </si>
  <si>
    <t>Dept. 2832, PO Box 6050</t>
  </si>
  <si>
    <t>701-231-8802</t>
  </si>
  <si>
    <t>ndsu.admission@ndsu.edu</t>
  </si>
  <si>
    <r>
      <t xml:space="preserve">Please provide data for the </t>
    </r>
    <r>
      <rPr>
        <b/>
        <sz val="10"/>
        <color theme="0" tint="-0.14999847407452621"/>
        <rFont val="Arial"/>
        <family val="2"/>
      </rPr>
      <t>2019</t>
    </r>
    <r>
      <rPr>
        <sz val="10"/>
        <color theme="0" tint="-0.14999847407452621"/>
        <rFont val="Arial"/>
        <family val="2"/>
      </rPr>
      <t xml:space="preserve"> cohort if available. If </t>
    </r>
    <r>
      <rPr>
        <b/>
        <sz val="10"/>
        <color theme="0" tint="-0.14999847407452621"/>
        <rFont val="Arial"/>
        <family val="2"/>
      </rPr>
      <t>2019</t>
    </r>
    <r>
      <rPr>
        <sz val="10"/>
        <color theme="0" tint="-0.14999847407452621"/>
        <rFont val="Arial"/>
        <family val="2"/>
      </rPr>
      <t xml:space="preserve"> cohort data are not available, provide data for the </t>
    </r>
    <r>
      <rPr>
        <b/>
        <sz val="10"/>
        <color theme="0" tint="-0.14999847407452621"/>
        <rFont val="Arial"/>
        <family val="2"/>
      </rPr>
      <t>2018</t>
    </r>
    <r>
      <rPr>
        <sz val="10"/>
        <color theme="0" tint="-0.14999847407452621"/>
        <rFont val="Arial"/>
        <family val="2"/>
      </rPr>
      <t xml:space="preserve"> cohort.</t>
    </r>
  </si>
  <si>
    <r>
      <rPr>
        <sz val="9"/>
        <color theme="0" tint="-0.14999847407452621"/>
        <rFont val="Arial"/>
        <family val="2"/>
      </rPr>
      <t xml:space="preserve">Of the initial cohort, how many did not persist and did not graduate for the following reasons: </t>
    </r>
    <r>
      <rPr>
        <sz val="8"/>
        <color theme="0" tint="-0.14999847407452621"/>
        <rFont val="Arial"/>
        <family val="2"/>
      </rPr>
      <t xml:space="preserve">
• Death
• Permanently Disability
• Service in the armed forces, 
• Foreign aid service of the federal government
• Official church missions
• Report total allowable exclusions</t>
    </r>
  </si>
  <si>
    <t>https://www.ndsu.edu/onestop/net-price-calculator</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</si>
  <si>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</si>
  <si>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     If the data being reported are final figures for the 2021-2022 academic year (see the next item
       below), use the 2021-2022 academic year's CDS Question B1 cohort.</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</si>
  <si>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</si>
  <si>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</si>
  <si>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r>
      <rPr>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</si>
  <si>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first-time, first-year students should also be counted as full-time undergraduates.</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</si>
  <si>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</si>
  <si>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     Please include classes that have been moved online in response to the COVID-19
      pandemic.</t>
  </si>
  <si>
    <r>
      <t>Native Hawaiian or Other Pacific Islander:</t>
    </r>
    <r>
      <rPr>
        <i/>
        <sz val="9"/>
        <color rgb="FF000000"/>
        <rFont val="Times New Roman"/>
        <family val="1"/>
      </rPr>
      <t xml:space="preserve"> </t>
    </r>
    <r>
      <rPr>
        <sz val="9"/>
        <color rgb="FF000000"/>
        <rFont val="Times New Roman"/>
        <family val="1"/>
      </rPr>
      <t>A person having origins in any of the original peoples of Hawaii, Guam, Samoa, or other Pacific Islands.</t>
    </r>
  </si>
  <si>
    <t>x</t>
  </si>
  <si>
    <t xml:space="preserve"> Cultural Diversity Tuition Waiver</t>
  </si>
  <si>
    <r>
      <t xml:space="preserve">Other </t>
    </r>
    <r>
      <rPr>
        <i/>
        <sz val="10"/>
        <color theme="1"/>
        <rFont val="Arial"/>
        <family val="2"/>
      </rPr>
      <t>(specify)</t>
    </r>
    <r>
      <rPr>
        <sz val="10"/>
        <color theme="1"/>
        <rFont val="Arial"/>
        <family val="2"/>
      </rPr>
      <t>: An existing core subject area or world language (including foreign languages, Native American languages, or American Sign Language)</t>
    </r>
  </si>
  <si>
    <t>X (if requested by applicant)</t>
  </si>
  <si>
    <t>Test-Optional</t>
  </si>
  <si>
    <t>NDSU is test-optional and does not require ACT/SAT test scores for admission. NDSU will rely on the high school grade point average (GPA) and core coursework to make admission decisions. Although we do not require ACT/SAT test scores for admission, applicants may elect to send test scores if they feel they may help provide a more complete representation of academic abilities.</t>
  </si>
  <si>
    <t>Inferred from transcripts</t>
  </si>
  <si>
    <t>Varies</t>
  </si>
  <si>
    <t>No limit</t>
  </si>
  <si>
    <t>N/A</t>
  </si>
  <si>
    <t>https://catalog.ndsu.edu/academic-policies/undergraduate-policies/transfer-test-credit/</t>
  </si>
  <si>
    <t>https://catalog.ndsu.edu/academic-policies/undergraduate-policies/general-education/</t>
  </si>
  <si>
    <t>Total Applied</t>
  </si>
  <si>
    <t>Total Admitted</t>
  </si>
  <si>
    <t>Men Enrolled</t>
  </si>
  <si>
    <t>Women Enrolled</t>
  </si>
  <si>
    <t>Total Enrolled</t>
  </si>
  <si>
    <t>Total degrees and certificates</t>
  </si>
  <si>
    <t>Of the initial 2016 cohort, how many completed the program in four years or less (by Aug. 31,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</si>
</sst>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2">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sz val="10"/>
      <color theme="1"/>
      <name val="Arial"/>
      <family val="2"/>
    </font>
    <font>
      <b/>
      <sz val="7"/>
      <color theme="1"/>
      <name val="Arial"/>
      <family val="2"/>
    </font>
    <font>
      <b/>
      <sz val="8"/>
      <color theme="1"/>
      <name val="Arial"/>
      <family val="2"/>
    </font>
    <font>
      <sz val="10"/>
      <color theme="1"/>
      <name val="Arial"/>
      <family val="2"/>
    </font>
    <font>
      <b/>
      <sz val="10"/>
      <color rgb="FF000000"/>
      <name val="Arial"/>
      <family val="2"/>
      <scheme val="minor"/>
    </font>
    <font>
      <u/>
      <sz val="10"/>
      <color theme="10"/>
      <name val="Arial"/>
      <family val="2"/>
      <scheme val="minor"/>
    </font>
    <font>
      <sz val="10"/>
      <color indexed="8"/>
      <name val="Arial"/>
      <family val="2"/>
    </font>
    <font>
      <b/>
      <sz val="10"/>
      <color theme="0" tint="-0.14999847407452621"/>
      <name val="Arial"/>
      <family val="2"/>
    </font>
    <font>
      <sz val="10"/>
      <color theme="0" tint="-0.14999847407452621"/>
      <name val="Arial"/>
      <family val="2"/>
    </font>
    <font>
      <sz val="10"/>
      <color theme="0" tint="-0.14999847407452621"/>
      <name val="Arial"/>
      <family val="2"/>
      <scheme val="minor"/>
    </font>
    <font>
      <sz val="9"/>
      <color theme="0" tint="-0.14999847407452621"/>
      <name val="Arial"/>
      <family val="2"/>
    </font>
    <font>
      <sz val="8"/>
      <color theme="0" tint="-0.14999847407452621"/>
      <name val="Arial"/>
      <family val="2"/>
    </font>
  </fonts>
  <fills count="9">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rgb="FFD8D8D8"/>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hair">
        <color rgb="FF000000"/>
      </left>
      <right/>
      <top/>
      <bottom/>
      <diagonal/>
    </border>
  </borders>
  <cellStyleXfs count="3">
    <xf numFmtId="0" fontId="0" fillId="0" borderId="0"/>
    <xf numFmtId="0" fontId="65" fillId="0" borderId="0" applyNumberFormat="0" applyFill="0" applyBorder="0" applyAlignment="0" applyProtection="0"/>
    <xf numFmtId="0" fontId="2" fillId="0" borderId="29"/>
  </cellStyleXfs>
  <cellXfs count="502">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10" fillId="0" borderId="4" xfId="0" applyFont="1" applyBorder="1" applyAlignment="1">
      <alignment vertical="center"/>
    </xf>
    <xf numFmtId="0" fontId="11" fillId="3" borderId="15" xfId="0" applyFont="1" applyFill="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0" xfId="0" applyNumberFormat="1" applyFont="1" applyAlignment="1">
      <alignment horizontal="right"/>
    </xf>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39" fillId="0" borderId="0" xfId="0" applyFont="1" applyAlignment="1">
      <alignment horizontal="left" vertical="center"/>
    </xf>
    <xf numFmtId="0" fontId="45" fillId="0" borderId="0" xfId="0" applyFont="1" applyAlignment="1">
      <alignment horizontal="center" vertical="center"/>
    </xf>
    <xf numFmtId="0" fontId="61" fillId="3" borderId="4" xfId="0" applyFont="1" applyFill="1" applyBorder="1" applyAlignment="1">
      <alignment horizontal="center" vertical="center" wrapText="1"/>
    </xf>
    <xf numFmtId="0" fontId="62" fillId="4" borderId="8" xfId="0" applyFont="1" applyFill="1" applyBorder="1" applyAlignment="1">
      <alignment horizontal="center" vertical="center" wrapText="1"/>
    </xf>
    <xf numFmtId="0" fontId="0" fillId="0" borderId="34" xfId="0" applyBorder="1"/>
    <xf numFmtId="0" fontId="0" fillId="8" borderId="34" xfId="0" applyFill="1" applyBorder="1"/>
    <xf numFmtId="0" fontId="4" fillId="3" borderId="34" xfId="0" applyFont="1" applyFill="1" applyBorder="1" applyAlignment="1">
      <alignment horizontal="center" vertical="center"/>
    </xf>
    <xf numFmtId="0" fontId="11" fillId="3" borderId="34" xfId="0" applyFont="1" applyFill="1" applyBorder="1" applyAlignment="1">
      <alignment horizontal="right"/>
    </xf>
    <xf numFmtId="3" fontId="0" fillId="0" borderId="34" xfId="0" applyNumberFormat="1" applyBorder="1"/>
    <xf numFmtId="0" fontId="64" fillId="0" borderId="34" xfId="0" applyFont="1" applyBorder="1" applyAlignment="1">
      <alignment horizontal="center"/>
    </xf>
    <xf numFmtId="3" fontId="3" fillId="0" borderId="7" xfId="0" applyNumberFormat="1" applyFont="1" applyBorder="1"/>
    <xf numFmtId="0" fontId="0" fillId="0" borderId="0" xfId="0"/>
    <xf numFmtId="0" fontId="4" fillId="0" borderId="0" xfId="0" applyFont="1" applyAlignment="1">
      <alignment horizontal="left" vertical="top"/>
    </xf>
    <xf numFmtId="0" fontId="3" fillId="0" borderId="0" xfId="0" applyFont="1"/>
    <xf numFmtId="0" fontId="2" fillId="0" borderId="9" xfId="0" applyFont="1" applyBorder="1"/>
    <xf numFmtId="0" fontId="3" fillId="0" borderId="9" xfId="0" applyFont="1" applyBorder="1" applyAlignment="1">
      <alignment horizontal="left" wrapText="1"/>
    </xf>
    <xf numFmtId="0" fontId="3" fillId="0" borderId="0" xfId="0" applyFont="1" applyAlignment="1">
      <alignment horizontal="left" vertical="top" wrapText="1"/>
    </xf>
    <xf numFmtId="0" fontId="0" fillId="0" borderId="0" xfId="0"/>
    <xf numFmtId="0" fontId="3" fillId="0" borderId="0" xfId="0" applyFont="1" applyAlignment="1">
      <alignment horizontal="left" vertical="top"/>
    </xf>
    <xf numFmtId="0" fontId="6" fillId="0" borderId="0" xfId="0" applyFont="1" applyAlignment="1">
      <alignment horizontal="left"/>
    </xf>
    <xf numFmtId="0" fontId="4" fillId="0" borderId="29" xfId="0" applyFont="1" applyBorder="1" applyAlignment="1">
      <alignment horizontal="left"/>
    </xf>
    <xf numFmtId="0" fontId="2" fillId="0" borderId="29" xfId="0" applyFont="1" applyBorder="1"/>
    <xf numFmtId="0" fontId="2" fillId="0" borderId="34" xfId="0" applyFont="1" applyBorder="1" applyAlignment="1" applyProtection="1">
      <alignment horizontal="left" vertical="top" wrapText="1"/>
    </xf>
    <xf numFmtId="0" fontId="66" fillId="0" borderId="34" xfId="0" applyFont="1" applyBorder="1" applyAlignment="1" applyProtection="1">
      <alignment horizontal="left" vertical="top" wrapText="1"/>
    </xf>
    <xf numFmtId="3" fontId="2" fillId="0" borderId="34" xfId="0" applyNumberFormat="1" applyFont="1" applyBorder="1" applyAlignment="1" applyProtection="1">
      <alignment horizontal="center" vertical="center" wrapText="1"/>
    </xf>
    <xf numFmtId="0" fontId="67" fillId="0" borderId="0" xfId="0" applyFont="1"/>
    <xf numFmtId="0" fontId="68" fillId="0" borderId="0" xfId="0" applyFont="1"/>
    <xf numFmtId="0" fontId="68" fillId="0" borderId="0" xfId="0" applyFont="1" applyAlignment="1">
      <alignment horizontal="right"/>
    </xf>
    <xf numFmtId="0" fontId="67" fillId="3" borderId="4" xfId="0" applyFont="1" applyFill="1" applyBorder="1" applyAlignment="1">
      <alignment horizontal="center"/>
    </xf>
    <xf numFmtId="0" fontId="69" fillId="0" borderId="0" xfId="0" applyFont="1"/>
    <xf numFmtId="0" fontId="68" fillId="0" borderId="4" xfId="0" applyFont="1" applyBorder="1" applyAlignment="1">
      <alignment horizontal="right" wrapText="1"/>
    </xf>
    <xf numFmtId="0" fontId="68" fillId="0" borderId="4" xfId="0" applyFont="1" applyBorder="1" applyAlignment="1">
      <alignment horizontal="right"/>
    </xf>
    <xf numFmtId="0" fontId="67" fillId="0" borderId="0" xfId="0" applyFont="1" applyAlignment="1">
      <alignment horizontal="left" vertical="top"/>
    </xf>
    <xf numFmtId="0" fontId="0" fillId="0" borderId="0" xfId="0"/>
    <xf numFmtId="0" fontId="4"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xf>
    <xf numFmtId="0" fontId="4" fillId="0" borderId="0" xfId="0" applyFont="1" applyAlignment="1">
      <alignment horizontal="left" vertical="top"/>
    </xf>
    <xf numFmtId="0" fontId="3" fillId="0" borderId="0" xfId="0" applyFont="1"/>
    <xf numFmtId="0" fontId="3" fillId="0" borderId="0" xfId="0" applyFont="1" applyAlignment="1">
      <alignment wrapText="1"/>
    </xf>
    <xf numFmtId="0" fontId="3" fillId="0" borderId="22" xfId="0" applyFont="1" applyBorder="1" applyAlignment="1">
      <alignment horizontal="left"/>
    </xf>
    <xf numFmtId="0" fontId="0" fillId="0" borderId="22" xfId="0" applyBorder="1"/>
    <xf numFmtId="0" fontId="2" fillId="0" borderId="29" xfId="0" applyFont="1" applyBorder="1"/>
    <xf numFmtId="0" fontId="3" fillId="0" borderId="29" xfId="0" applyFont="1" applyBorder="1" applyAlignment="1">
      <alignment horizontal="left" vertical="top" wrapText="1"/>
    </xf>
    <xf numFmtId="0" fontId="39" fillId="0" borderId="0" xfId="0" applyFont="1" applyAlignment="1">
      <alignment horizontal="right" vertical="center"/>
    </xf>
    <xf numFmtId="0" fontId="3" fillId="0" borderId="0" xfId="0" applyFont="1" applyAlignment="1">
      <alignment horizontal="right" wrapText="1"/>
    </xf>
    <xf numFmtId="0" fontId="3" fillId="0" borderId="29" xfId="0" applyFont="1" applyBorder="1" applyAlignment="1">
      <alignment horizontal="center" vertical="center" wrapText="1"/>
    </xf>
    <xf numFmtId="0" fontId="30" fillId="0" borderId="29" xfId="0" applyFont="1" applyBorder="1" applyAlignment="1">
      <alignment horizontal="center" vertical="center" wrapText="1"/>
    </xf>
    <xf numFmtId="0" fontId="3" fillId="0" borderId="29" xfId="0" applyFont="1" applyBorder="1" applyAlignment="1">
      <alignment horizontal="center" vertical="center"/>
    </xf>
    <xf numFmtId="2" fontId="3" fillId="0" borderId="4" xfId="0" applyNumberFormat="1" applyFont="1" applyBorder="1" applyAlignment="1">
      <alignment horizontal="center" wrapText="1"/>
    </xf>
    <xf numFmtId="14" fontId="3" fillId="0" borderId="9" xfId="0" applyNumberFormat="1" applyFont="1" applyBorder="1" applyAlignment="1">
      <alignment horizontal="center"/>
    </xf>
    <xf numFmtId="3" fontId="20" fillId="0" borderId="4" xfId="0" applyNumberFormat="1" applyFont="1" applyBorder="1" applyAlignment="1">
      <alignment horizontal="center" vertical="center"/>
    </xf>
    <xf numFmtId="10" fontId="6" fillId="0" borderId="31" xfId="0" applyNumberFormat="1" applyFont="1" applyBorder="1" applyAlignment="1">
      <alignment horizontal="center" vertical="top" wrapText="1"/>
    </xf>
    <xf numFmtId="10" fontId="6" fillId="0" borderId="33" xfId="0" applyNumberFormat="1" applyFont="1" applyBorder="1" applyAlignment="1">
      <alignment horizontal="center" vertical="top" wrapText="1"/>
    </xf>
    <xf numFmtId="3" fontId="4" fillId="0" borderId="4" xfId="0" applyNumberFormat="1" applyFont="1" applyBorder="1" applyAlignment="1">
      <alignment horizontal="center" vertical="center" wrapText="1"/>
    </xf>
    <xf numFmtId="0" fontId="3" fillId="0" borderId="20" xfId="0" applyFont="1" applyBorder="1" applyAlignment="1">
      <alignment vertical="center" wrapText="1"/>
    </xf>
    <xf numFmtId="16" fontId="3" fillId="0" borderId="9" xfId="0" applyNumberFormat="1" applyFont="1" applyBorder="1" applyAlignment="1">
      <alignment horizontal="center"/>
    </xf>
    <xf numFmtId="9" fontId="6" fillId="0" borderId="4" xfId="0" applyNumberFormat="1" applyFont="1" applyBorder="1" applyAlignment="1">
      <alignment horizontal="left" vertical="top"/>
    </xf>
    <xf numFmtId="6" fontId="3" fillId="0" borderId="9" xfId="0" applyNumberFormat="1" applyFont="1" applyBorder="1" applyAlignment="1">
      <alignment horizontal="center"/>
    </xf>
    <xf numFmtId="0" fontId="2" fillId="0" borderId="34" xfId="2" applyBorder="1" applyAlignment="1">
      <alignment horizontal="center" vertical="center" wrapText="1"/>
    </xf>
    <xf numFmtId="0" fontId="3" fillId="0" borderId="4" xfId="0" applyFont="1" applyFill="1" applyBorder="1" applyAlignment="1">
      <alignment horizontal="center" vertical="center"/>
    </xf>
    <xf numFmtId="10" fontId="3" fillId="0" borderId="4" xfId="0" applyNumberFormat="1" applyFont="1" applyFill="1" applyBorder="1" applyAlignment="1">
      <alignment horizontal="right"/>
    </xf>
    <xf numFmtId="10" fontId="3" fillId="0" borderId="4" xfId="0" applyNumberFormat="1" applyFont="1" applyBorder="1" applyAlignment="1">
      <alignment horizontal="right" wrapText="1"/>
    </xf>
    <xf numFmtId="2" fontId="3" fillId="0" borderId="5" xfId="0" applyNumberFormat="1" applyFont="1" applyBorder="1" applyAlignment="1">
      <alignment horizontal="center" vertical="center"/>
    </xf>
    <xf numFmtId="3" fontId="3" fillId="0" borderId="0" xfId="0" applyNumberFormat="1" applyFont="1"/>
    <xf numFmtId="3" fontId="3" fillId="0" borderId="4" xfId="0" applyNumberFormat="1" applyFont="1" applyBorder="1" applyAlignment="1">
      <alignment horizontal="center" vertical="center"/>
    </xf>
    <xf numFmtId="3" fontId="3" fillId="0" borderId="6" xfId="0" applyNumberFormat="1" applyFont="1" applyBorder="1" applyAlignment="1">
      <alignment horizontal="right"/>
    </xf>
    <xf numFmtId="3" fontId="3" fillId="0" borderId="4" xfId="0" applyNumberFormat="1" applyFont="1" applyBorder="1" applyAlignment="1">
      <alignment horizontal="right"/>
    </xf>
    <xf numFmtId="3" fontId="3" fillId="0" borderId="11" xfId="0" applyNumberFormat="1" applyFont="1" applyBorder="1" applyAlignment="1">
      <alignment horizontal="right"/>
    </xf>
    <xf numFmtId="3" fontId="4" fillId="0" borderId="4" xfId="0" applyNumberFormat="1" applyFont="1" applyBorder="1" applyAlignment="1">
      <alignment horizontal="right"/>
    </xf>
    <xf numFmtId="3" fontId="4" fillId="0" borderId="5" xfId="0" applyNumberFormat="1" applyFont="1" applyBorder="1" applyAlignment="1">
      <alignment horizontal="right"/>
    </xf>
    <xf numFmtId="3" fontId="63" fillId="0" borderId="4" xfId="0" applyNumberFormat="1" applyFont="1" applyBorder="1" applyAlignment="1">
      <alignment horizontal="right"/>
    </xf>
    <xf numFmtId="3" fontId="3" fillId="0" borderId="9" xfId="0" applyNumberFormat="1" applyFont="1" applyBorder="1"/>
    <xf numFmtId="3" fontId="4" fillId="0" borderId="7" xfId="0" applyNumberFormat="1" applyFont="1" applyBorder="1"/>
    <xf numFmtId="3" fontId="3" fillId="0" borderId="9" xfId="0" applyNumberFormat="1" applyFont="1" applyBorder="1" applyAlignment="1">
      <alignment horizontal="right"/>
    </xf>
    <xf numFmtId="0" fontId="0" fillId="0" borderId="0" xfId="0"/>
    <xf numFmtId="0" fontId="3" fillId="0" borderId="0" xfId="0" applyFont="1" applyAlignment="1">
      <alignment horizontal="left" vertical="center" wrapText="1"/>
    </xf>
    <xf numFmtId="0" fontId="6" fillId="0" borderId="0" xfId="0" applyFont="1" applyAlignment="1">
      <alignment horizontal="left"/>
    </xf>
    <xf numFmtId="0" fontId="4" fillId="0" borderId="0" xfId="0" applyFont="1" applyAlignment="1">
      <alignment horizontal="left" vertical="top"/>
    </xf>
    <xf numFmtId="0" fontId="3" fillId="0" borderId="29" xfId="0" applyFont="1" applyBorder="1" applyAlignment="1">
      <alignment horizontal="left" vertical="top" wrapText="1"/>
    </xf>
    <xf numFmtId="0" fontId="3" fillId="0" borderId="0" xfId="0" applyFont="1"/>
    <xf numFmtId="0" fontId="2" fillId="0" borderId="29" xfId="0" applyFont="1" applyBorder="1"/>
    <xf numFmtId="3" fontId="64" fillId="0" borderId="34" xfId="0" applyNumberFormat="1" applyFont="1" applyBorder="1"/>
    <xf numFmtId="10" fontId="3" fillId="0" borderId="29" xfId="0" applyNumberFormat="1" applyFont="1" applyBorder="1" applyAlignment="1">
      <alignment horizontal="right" wrapText="1"/>
    </xf>
    <xf numFmtId="9" fontId="3" fillId="0" borderId="29" xfId="0" applyNumberFormat="1" applyFont="1" applyBorder="1" applyAlignment="1">
      <alignment horizontal="right"/>
    </xf>
    <xf numFmtId="0" fontId="3" fillId="0" borderId="29" xfId="0" applyFont="1" applyBorder="1" applyAlignment="1">
      <alignment horizontal="center"/>
    </xf>
    <xf numFmtId="0" fontId="3" fillId="0" borderId="29" xfId="0" applyFont="1" applyBorder="1"/>
    <xf numFmtId="3" fontId="3" fillId="0" borderId="29" xfId="0" applyNumberFormat="1" applyFont="1" applyBorder="1" applyAlignment="1">
      <alignment horizontal="center" vertical="center"/>
    </xf>
    <xf numFmtId="3" fontId="3" fillId="0" borderId="0" xfId="0" applyNumberFormat="1" applyFont="1" applyAlignment="1">
      <alignment horizontal="left"/>
    </xf>
    <xf numFmtId="0" fontId="0" fillId="0" borderId="0" xfId="0"/>
    <xf numFmtId="0" fontId="4" fillId="0" borderId="0" xfId="0" applyFont="1" applyAlignment="1">
      <alignment horizontal="left" vertical="top"/>
    </xf>
    <xf numFmtId="0" fontId="3" fillId="0" borderId="0" xfId="0" applyFont="1"/>
    <xf numFmtId="3" fontId="3" fillId="0" borderId="29" xfId="0" applyNumberFormat="1" applyFont="1" applyBorder="1" applyAlignment="1">
      <alignment horizontal="right"/>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5"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5" fillId="0" borderId="6" xfId="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9" xfId="0" applyFont="1" applyBorder="1" applyAlignment="1">
      <alignment horizontal="left" wrapText="1"/>
    </xf>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2" fillId="0" borderId="11" xfId="0" applyFont="1" applyBorder="1"/>
    <xf numFmtId="0" fontId="4" fillId="0" borderId="0" xfId="0" applyFont="1" applyAlignment="1">
      <alignment horizontal="left" wrapText="1"/>
    </xf>
    <xf numFmtId="0" fontId="60" fillId="0" borderId="0" xfId="0" applyFont="1" applyAlignment="1">
      <alignment vertical="top"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70" fillId="0" borderId="6" xfId="0" applyFont="1" applyBorder="1" applyAlignment="1">
      <alignment horizontal="left" vertical="top" wrapText="1"/>
    </xf>
    <xf numFmtId="0" fontId="68" fillId="0" borderId="7" xfId="0" applyFont="1" applyBorder="1"/>
    <xf numFmtId="0" fontId="2" fillId="0" borderId="17" xfId="0" applyFont="1" applyBorder="1"/>
    <xf numFmtId="0" fontId="3" fillId="0" borderId="9" xfId="0" applyFont="1" applyBorder="1" applyAlignment="1">
      <alignment horizontal="left" vertical="top"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71" fillId="0" borderId="6" xfId="0" applyFont="1" applyBorder="1" applyAlignment="1">
      <alignment horizontal="left" vertical="top" wrapText="1"/>
    </xf>
    <xf numFmtId="0" fontId="68" fillId="0" borderId="0" xfId="0" applyFont="1" applyAlignment="1">
      <alignment horizontal="left" vertical="center" wrapText="1"/>
    </xf>
    <xf numFmtId="0" fontId="69" fillId="0" borderId="0" xfId="0" applyFont="1"/>
    <xf numFmtId="0" fontId="68" fillId="3" borderId="6" xfId="0" applyFont="1" applyFill="1" applyBorder="1" applyAlignment="1">
      <alignment horizontal="center"/>
    </xf>
    <xf numFmtId="0" fontId="68" fillId="0" borderId="8"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28" fillId="0" borderId="0" xfId="0" applyFont="1" applyAlignment="1">
      <alignment vertical="top" wrapText="1"/>
    </xf>
    <xf numFmtId="0" fontId="6" fillId="0" borderId="0" xfId="0" applyFont="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4" fillId="0" borderId="0" xfId="0" applyFont="1" applyAlignment="1">
      <alignment horizontal="left" vertical="top" wrapText="1"/>
    </xf>
    <xf numFmtId="0" fontId="27" fillId="0" borderId="0" xfId="0" applyFont="1" applyAlignment="1">
      <alignment horizontal="left" vertical="top" wrapText="1"/>
    </xf>
    <xf numFmtId="0" fontId="3" fillId="0" borderId="12" xfId="0" applyFont="1" applyBorder="1" applyAlignment="1">
      <alignment horizontal="left" vertical="top" wrapText="1"/>
    </xf>
    <xf numFmtId="0" fontId="2" fillId="0" borderId="20" xfId="0" applyFont="1" applyBorder="1"/>
    <xf numFmtId="0" fontId="2" fillId="0" borderId="16" xfId="0" applyFont="1" applyBorder="1"/>
    <xf numFmtId="0" fontId="6" fillId="0" borderId="0" xfId="0" applyFont="1" applyAlignment="1">
      <alignment vertical="top" wrapText="1"/>
    </xf>
    <xf numFmtId="0" fontId="27" fillId="0" borderId="0" xfId="0" applyFont="1"/>
    <xf numFmtId="0" fontId="3" fillId="0" borderId="0" xfId="0" applyFont="1" applyAlignment="1">
      <alignment horizontal="left" vertical="top"/>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6" fillId="0" borderId="0" xfId="0" applyFont="1" applyAlignment="1">
      <alignment horizontal="left"/>
    </xf>
    <xf numFmtId="0" fontId="27" fillId="3" borderId="6" xfId="0" applyFont="1" applyFill="1" applyBorder="1" applyAlignment="1">
      <alignment horizontal="center" vertical="top" wrapText="1"/>
    </xf>
    <xf numFmtId="0" fontId="3" fillId="0" borderId="9" xfId="0" applyFont="1" applyBorder="1" applyAlignment="1">
      <alignment horizontal="center" wrapText="1"/>
    </xf>
    <xf numFmtId="0" fontId="4" fillId="0" borderId="9" xfId="0" applyFont="1" applyBorder="1" applyAlignment="1">
      <alignment vertical="top" wrapText="1"/>
    </xf>
    <xf numFmtId="0" fontId="20" fillId="0" borderId="0" xfId="0" applyFont="1" applyAlignment="1">
      <alignment horizontal="left"/>
    </xf>
    <xf numFmtId="0" fontId="3" fillId="0" borderId="18" xfId="0" applyFont="1" applyBorder="1" applyAlignment="1">
      <alignment horizontal="left" vertical="center" wrapText="1"/>
    </xf>
    <xf numFmtId="0" fontId="0" fillId="0" borderId="29" xfId="0" applyBorder="1"/>
    <xf numFmtId="0" fontId="6" fillId="0" borderId="18" xfId="0" applyFont="1" applyBorder="1" applyAlignment="1">
      <alignment horizontal="left" vertical="center" wrapText="1"/>
    </xf>
    <xf numFmtId="0" fontId="4" fillId="0" borderId="0" xfId="0" applyFont="1" applyAlignment="1">
      <alignment vertical="top"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6" xfId="0" applyFont="1" applyBorder="1" applyAlignment="1">
      <alignment horizontal="center" vertical="top" wrapText="1"/>
    </xf>
    <xf numFmtId="0" fontId="3" fillId="0" borderId="0" xfId="0" applyFont="1" applyAlignment="1">
      <alignment vertical="center" wrapText="1"/>
    </xf>
    <xf numFmtId="0" fontId="6" fillId="0" borderId="6" xfId="0" applyFont="1" applyBorder="1"/>
    <xf numFmtId="0" fontId="3" fillId="0" borderId="0" xfId="0" applyFont="1" applyAlignment="1">
      <alignment horizontal="left"/>
    </xf>
    <xf numFmtId="0" fontId="4" fillId="3" borderId="6" xfId="0" applyFont="1" applyFill="1" applyBorder="1" applyAlignment="1">
      <alignment horizontal="center"/>
    </xf>
    <xf numFmtId="0" fontId="4" fillId="0" borderId="0" xfId="0" applyFont="1" applyAlignment="1">
      <alignment wrapText="1"/>
    </xf>
    <xf numFmtId="0" fontId="0" fillId="0" borderId="0" xfId="0" applyAlignment="1">
      <alignment wrapText="1"/>
    </xf>
    <xf numFmtId="0" fontId="28" fillId="0" borderId="0" xfId="0" applyFont="1" applyAlignment="1">
      <alignment vertical="center" wrapText="1"/>
    </xf>
    <xf numFmtId="0" fontId="2" fillId="0" borderId="21" xfId="0" applyFont="1" applyBorder="1"/>
    <xf numFmtId="0" fontId="3" fillId="0" borderId="5" xfId="0" applyFont="1" applyBorder="1" applyAlignment="1">
      <alignment horizontal="center" vertical="center" wrapText="1"/>
    </xf>
    <xf numFmtId="0" fontId="20" fillId="0" borderId="0" xfId="0" applyFont="1" applyAlignment="1">
      <alignment wrapText="1"/>
    </xf>
    <xf numFmtId="0" fontId="65" fillId="0" borderId="9" xfId="1" applyBorder="1" applyAlignment="1">
      <alignment horizontal="center"/>
    </xf>
    <xf numFmtId="0" fontId="6" fillId="0" borderId="0" xfId="0" applyFont="1" applyAlignment="1">
      <alignment wrapText="1"/>
    </xf>
    <xf numFmtId="0" fontId="18" fillId="0" borderId="0" xfId="0" applyFont="1" applyAlignment="1">
      <alignment horizontal="left" vertical="top"/>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xf>
    <xf numFmtId="0" fontId="3" fillId="0" borderId="29" xfId="0" applyFont="1" applyBorder="1" applyAlignment="1">
      <alignment horizontal="left" vertical="top" wrapText="1"/>
    </xf>
    <xf numFmtId="0" fontId="0" fillId="0" borderId="22" xfId="0" applyBorder="1"/>
    <xf numFmtId="0" fontId="4" fillId="0" borderId="9" xfId="0" applyFont="1" applyBorder="1" applyAlignment="1">
      <alignment horizontal="left" vertical="top" wrapText="1"/>
    </xf>
    <xf numFmtId="0" fontId="6" fillId="0" borderId="29" xfId="0" applyFont="1" applyBorder="1" applyAlignment="1">
      <alignment horizontal="left" wrapText="1"/>
    </xf>
    <xf numFmtId="0" fontId="3" fillId="3" borderId="6" xfId="0" applyFont="1" applyFill="1" applyBorder="1"/>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14" fontId="3" fillId="0" borderId="9" xfId="0" applyNumberFormat="1" applyFont="1" applyBorder="1" applyAlignment="1">
      <alignment horizontal="left" wrapText="1"/>
    </xf>
    <xf numFmtId="0" fontId="2" fillId="0" borderId="29" xfId="0" applyFont="1" applyBorder="1"/>
    <xf numFmtId="0" fontId="18" fillId="0" borderId="0" xfId="0" applyFont="1" applyAlignment="1">
      <alignment horizontal="left" vertical="top" wrapText="1"/>
    </xf>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2" fillId="0" borderId="18" xfId="0" applyFont="1" applyBorder="1"/>
    <xf numFmtId="0" fontId="3" fillId="0" borderId="0" xfId="0" applyFont="1" applyAlignment="1">
      <alignment wrapText="1"/>
    </xf>
    <xf numFmtId="0" fontId="4" fillId="0" borderId="6" xfId="0" applyFont="1" applyBorder="1" applyAlignment="1">
      <alignment horizontal="left" vertical="top" wrapText="1"/>
    </xf>
    <xf numFmtId="0" fontId="33"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6" fillId="0" borderId="0" xfId="0" applyFont="1" applyAlignment="1">
      <alignment horizontal="left" wrapText="1"/>
    </xf>
    <xf numFmtId="0" fontId="3" fillId="0" borderId="0" xfId="0" applyFont="1" applyAlignment="1">
      <alignment horizontal="left" vertical="center"/>
    </xf>
    <xf numFmtId="0" fontId="32" fillId="0" borderId="0" xfId="0" applyFont="1" applyAlignment="1">
      <alignment horizontal="left" vertical="top" wrapText="1"/>
    </xf>
    <xf numFmtId="0" fontId="6" fillId="0" borderId="0" xfId="0" applyFont="1" applyAlignment="1">
      <alignment horizontal="center" vertical="top" wrapText="1"/>
    </xf>
    <xf numFmtId="0" fontId="19" fillId="0" borderId="0" xfId="0" applyFont="1" applyAlignment="1">
      <alignment horizontal="left" vertical="top"/>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5" fillId="0" borderId="0" xfId="0" applyFont="1" applyAlignment="1">
      <alignment horizontal="left" vertical="top" wrapText="1"/>
    </xf>
    <xf numFmtId="0" fontId="20" fillId="0" borderId="6" xfId="0" applyFont="1" applyBorder="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xf numFmtId="0" fontId="39" fillId="0" borderId="0" xfId="0" applyFont="1" applyAlignment="1">
      <alignment horizontal="left" vertical="center" wrapText="1"/>
    </xf>
    <xf numFmtId="0" fontId="44" fillId="0" borderId="0" xfId="0" applyFont="1" applyAlignment="1">
      <alignment horizontal="left" vertical="center" wrapText="1"/>
    </xf>
    <xf numFmtId="0" fontId="40" fillId="0" borderId="0" xfId="0" applyFont="1" applyAlignment="1">
      <alignment horizontal="left" vertical="center" wrapText="1"/>
    </xf>
    <xf numFmtId="0" fontId="44" fillId="0" borderId="0" xfId="0" applyFont="1" applyAlignment="1">
      <alignment wrapText="1"/>
    </xf>
    <xf numFmtId="0" fontId="42" fillId="0" borderId="0" xfId="0" applyFont="1" applyAlignment="1">
      <alignment horizontal="left" vertical="center" wrapText="1"/>
    </xf>
    <xf numFmtId="0" fontId="36" fillId="0" borderId="0" xfId="0" applyFont="1" applyAlignment="1">
      <alignment horizontal="left" vertical="center" wrapText="1"/>
    </xf>
    <xf numFmtId="0" fontId="38" fillId="0" borderId="0" xfId="0" applyFont="1" applyAlignment="1">
      <alignment horizontal="left" vertical="center" wrapText="1"/>
    </xf>
    <xf numFmtId="0" fontId="39" fillId="0" borderId="0" xfId="0" applyFont="1" applyAlignment="1">
      <alignment horizontal="left" vertical="center"/>
    </xf>
    <xf numFmtId="0" fontId="1" fillId="2" borderId="35" xfId="0" applyFont="1" applyFill="1" applyBorder="1" applyAlignment="1">
      <alignment horizontal="center" vertical="center" wrapText="1"/>
    </xf>
    <xf numFmtId="0" fontId="0" fillId="0" borderId="29" xfId="0" applyBorder="1" applyAlignment="1">
      <alignment wrapText="1"/>
    </xf>
    <xf numFmtId="0" fontId="37" fillId="0" borderId="0" xfId="0" applyFont="1" applyAlignment="1">
      <alignment horizontal="left" vertical="center" wrapText="1"/>
    </xf>
  </cellXfs>
  <cellStyles count="3">
    <cellStyle name="Hyperlink" xfId="1" builtinId="8"/>
    <cellStyle name="Normal" xfId="0" builtinId="0"/>
    <cellStyle name="Normal 2" xfId="2" xr:uid="{327F6C14-B562-47C1-93D2-2175F463C558}"/>
  </cellStyles>
  <dxfs count="0"/>
  <tableStyles count="0" defaultTableStyle="TableStyleMedium2" defaultPivotStyle="PivotStyleLight16"/>
  <colors>
    <mruColors>
      <color rgb="FFD8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dsu.edu/oira/institutional_reports/common_data_set/" TargetMode="External"/><Relationship Id="rId1" Type="http://schemas.openxmlformats.org/officeDocument/2006/relationships/hyperlink" Target="https://www.ndsu.edu/about/inclusio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catalog.ndsu.edu/academic-policies/undergraduate-policies/transfer-test-credit/" TargetMode="External"/><Relationship Id="rId1" Type="http://schemas.openxmlformats.org/officeDocument/2006/relationships/hyperlink" Target="https://catalog.ndsu.edu/academic-policies/undergraduate-policies/transfer-test-credi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atalog.ndsu.edu/academic-policies/undergraduate-policies/general-educat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ndsu.edu/onestop/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showGridLines="0" tabSelected="1" zoomScaleNormal="100" workbookViewId="0">
      <selection activeCell="A2" sqref="A2"/>
    </sheetView>
  </sheetViews>
  <sheetFormatPr defaultColWidth="12.7109375" defaultRowHeight="15" customHeight="1"/>
  <cols>
    <col min="1" max="1" width="4.42578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59" t="s">
        <v>0</v>
      </c>
      <c r="B1" s="360"/>
      <c r="C1" s="360"/>
      <c r="D1" s="361"/>
      <c r="E1" s="1"/>
      <c r="F1" s="1"/>
      <c r="G1" s="1"/>
      <c r="H1" s="1"/>
      <c r="I1" s="1"/>
      <c r="J1" s="1"/>
      <c r="K1" s="1"/>
      <c r="L1" s="1"/>
      <c r="M1" s="1"/>
      <c r="N1" s="1"/>
      <c r="O1" s="1"/>
      <c r="P1" s="1"/>
      <c r="Q1" s="1"/>
      <c r="R1" s="1"/>
      <c r="S1" s="1"/>
      <c r="T1" s="1"/>
      <c r="U1" s="1"/>
      <c r="V1" s="1"/>
      <c r="W1" s="1"/>
      <c r="X1" s="1"/>
      <c r="Y1" s="1"/>
      <c r="Z1" s="1"/>
    </row>
    <row r="2" spans="1:26" ht="12.75" customHeight="1">
      <c r="A2" s="2"/>
      <c r="B2" s="1"/>
      <c r="C2" s="362"/>
      <c r="D2" s="363"/>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1139</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284" t="s">
        <v>1140</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284" t="s">
        <v>1141</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284" t="s">
        <v>1142</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284" t="s">
        <v>1143</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284" t="s">
        <v>1144</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84" t="s">
        <v>1145</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64" t="s">
        <v>11</v>
      </c>
      <c r="C13" s="9" t="s">
        <v>1136</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63"/>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65" t="s">
        <v>1146</v>
      </c>
      <c r="C17" s="366"/>
      <c r="D17" s="367"/>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62" t="s">
        <v>16</v>
      </c>
      <c r="C19" s="363"/>
      <c r="D19" s="363"/>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68"/>
      <c r="C20" s="366"/>
      <c r="D20" s="367"/>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285" t="s">
        <v>1147</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285" t="s">
        <v>1148</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285" t="s">
        <v>1149</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285" t="s">
        <v>1150</v>
      </c>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285" t="s">
        <v>1149</v>
      </c>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285" t="s">
        <v>1151</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285" t="s">
        <v>1152</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285" t="s">
        <v>1153</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285" t="s">
        <v>1154</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285" t="s">
        <v>1155</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285" t="s">
        <v>1149</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285" t="s">
        <v>1156</v>
      </c>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285" t="s">
        <v>1157</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362" t="s">
        <v>28</v>
      </c>
      <c r="C36" s="363"/>
      <c r="D36" s="363"/>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69"/>
      <c r="C37" s="356"/>
      <c r="D37" s="356"/>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70" t="s">
        <v>29</v>
      </c>
      <c r="C38" s="371"/>
      <c r="D38" s="371"/>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69"/>
      <c r="C39" s="356"/>
      <c r="D39" s="356"/>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72" t="s">
        <v>31</v>
      </c>
      <c r="C41" s="363"/>
      <c r="D41" s="363"/>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t="s">
        <v>1136</v>
      </c>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1136</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1136</v>
      </c>
      <c r="B55" s="20" t="s">
        <v>42</v>
      </c>
      <c r="C55" s="21"/>
      <c r="D55" s="373"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63"/>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63"/>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55"/>
      <c r="C61" s="356"/>
      <c r="D61" s="356"/>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57"/>
      <c r="C64" s="356"/>
      <c r="D64" s="356"/>
      <c r="E64" s="1"/>
      <c r="F64" s="1"/>
      <c r="G64" s="1"/>
      <c r="H64" s="1"/>
      <c r="I64" s="1"/>
      <c r="J64" s="1"/>
      <c r="K64" s="1"/>
      <c r="L64" s="1"/>
      <c r="M64" s="1"/>
      <c r="N64" s="1"/>
      <c r="O64" s="1"/>
      <c r="P64" s="1"/>
      <c r="Q64" s="1"/>
      <c r="R64" s="1"/>
      <c r="S64" s="1"/>
      <c r="T64" s="1"/>
      <c r="U64" s="1"/>
      <c r="V64" s="1"/>
      <c r="W64" s="1"/>
      <c r="X64" s="1"/>
      <c r="Y64" s="1"/>
      <c r="Z64" s="1"/>
    </row>
    <row r="65" spans="1:26" s="273" customFormat="1" ht="12.75" customHeight="1">
      <c r="A65" s="274"/>
      <c r="B65" s="282"/>
      <c r="C65" s="283"/>
      <c r="D65" s="283"/>
      <c r="E65" s="275"/>
      <c r="F65" s="275"/>
      <c r="G65" s="275"/>
      <c r="H65" s="275"/>
      <c r="I65" s="275"/>
      <c r="J65" s="275"/>
      <c r="K65" s="275"/>
      <c r="L65" s="275"/>
      <c r="M65" s="275"/>
      <c r="N65" s="275"/>
      <c r="O65" s="275"/>
      <c r="P65" s="275"/>
      <c r="Q65" s="275"/>
      <c r="R65" s="275"/>
      <c r="S65" s="275"/>
      <c r="T65" s="275"/>
      <c r="U65" s="275"/>
      <c r="V65" s="275"/>
      <c r="W65" s="275"/>
      <c r="X65" s="275"/>
      <c r="Y65" s="275"/>
      <c r="Z65" s="275"/>
    </row>
    <row r="66" spans="1:26" ht="12.75" customHeight="1">
      <c r="A66" s="4" t="s">
        <v>50</v>
      </c>
      <c r="B66" s="5" t="s">
        <v>51</v>
      </c>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5"/>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t="s">
        <v>1136</v>
      </c>
      <c r="B68" s="20" t="s">
        <v>52</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53</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54</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55</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c r="B72" s="20" t="s">
        <v>56</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1136</v>
      </c>
      <c r="B73" s="20" t="s">
        <v>57</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t="s">
        <v>1136</v>
      </c>
      <c r="B74" s="20" t="s">
        <v>58</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t="s">
        <v>1136</v>
      </c>
      <c r="B75" s="20" t="s">
        <v>59</v>
      </c>
      <c r="C75" s="2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9" t="s">
        <v>1136</v>
      </c>
      <c r="B76" s="20" t="s">
        <v>60</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t="s">
        <v>1136</v>
      </c>
      <c r="B77" s="8" t="s">
        <v>61</v>
      </c>
      <c r="C77" s="2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9" t="s">
        <v>1136</v>
      </c>
      <c r="B78" s="8" t="s">
        <v>62</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9"/>
      <c r="B79" s="20" t="s">
        <v>63</v>
      </c>
      <c r="C79" s="2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7" t="s">
        <v>50</v>
      </c>
      <c r="B80" s="28" t="s">
        <v>63</v>
      </c>
      <c r="C80" s="29"/>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4" t="s">
        <v>64</v>
      </c>
      <c r="B81" s="5" t="s">
        <v>65</v>
      </c>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30"/>
      <c r="B82" s="28"/>
      <c r="C82" s="28"/>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1" t="s">
        <v>66</v>
      </c>
      <c r="C83" s="31"/>
      <c r="D83" s="3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358" t="s">
        <v>1138</v>
      </c>
      <c r="C84" s="356"/>
      <c r="D84" s="356"/>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5">
    <mergeCell ref="B61:D61"/>
    <mergeCell ref="B64:D64"/>
    <mergeCell ref="B84:D84"/>
    <mergeCell ref="A1:D1"/>
    <mergeCell ref="C2:D2"/>
    <mergeCell ref="B13:B14"/>
    <mergeCell ref="B17:D17"/>
    <mergeCell ref="B19:D19"/>
    <mergeCell ref="B20:D20"/>
    <mergeCell ref="B36:D36"/>
    <mergeCell ref="B37:D37"/>
    <mergeCell ref="B38:D38"/>
    <mergeCell ref="B39:D39"/>
    <mergeCell ref="B41:D41"/>
    <mergeCell ref="D55:D57"/>
  </mergeCells>
  <hyperlinks>
    <hyperlink ref="B84" r:id="rId1" xr:uid="{02E9CA47-B553-4845-A77A-6A4603E2E895}"/>
    <hyperlink ref="B17" r:id="rId2" xr:uid="{5BBECB7D-0F19-452B-BD0A-66038378591C}"/>
  </hyperlinks>
  <pageMargins left="0.75" right="0.75" top="1" bottom="1" header="0" footer="0"/>
  <pageSetup scale="75" orientation="portrait" r:id="rId3"/>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activeCell="A2" sqref="A2"/>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490" t="s">
        <v>867</v>
      </c>
      <c r="B1" s="360"/>
      <c r="C1" s="360"/>
      <c r="D1" s="360"/>
      <c r="E1" s="360"/>
      <c r="F1" s="361"/>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1" t="s">
        <v>868</v>
      </c>
      <c r="B3" s="240" t="s">
        <v>869</v>
      </c>
      <c r="C3" s="1"/>
      <c r="D3" s="1"/>
      <c r="E3" s="1"/>
      <c r="F3" s="1"/>
      <c r="G3" s="1"/>
      <c r="H3" s="1"/>
      <c r="I3" s="1"/>
      <c r="J3" s="1"/>
      <c r="K3" s="1"/>
      <c r="L3" s="1"/>
      <c r="M3" s="1"/>
      <c r="N3" s="1"/>
      <c r="O3" s="1"/>
      <c r="P3" s="1"/>
      <c r="Q3" s="1"/>
      <c r="R3" s="1"/>
      <c r="S3" s="1"/>
      <c r="T3" s="1"/>
      <c r="U3" s="1"/>
      <c r="V3" s="1"/>
      <c r="W3" s="1"/>
      <c r="X3" s="1"/>
      <c r="Y3" s="1"/>
      <c r="Z3" s="1"/>
    </row>
    <row r="4" spans="1:26" ht="72" customHeight="1">
      <c r="A4" s="80"/>
      <c r="B4" s="389" t="s">
        <v>870</v>
      </c>
      <c r="C4" s="356"/>
      <c r="D4" s="356"/>
      <c r="E4" s="356"/>
      <c r="F4" s="356"/>
      <c r="G4" s="31"/>
      <c r="H4" s="31"/>
      <c r="I4" s="31"/>
      <c r="J4" s="31"/>
      <c r="K4" s="31"/>
      <c r="L4" s="31"/>
      <c r="M4" s="31"/>
      <c r="N4" s="31"/>
      <c r="O4" s="31"/>
      <c r="P4" s="31"/>
      <c r="Q4" s="31"/>
      <c r="R4" s="31"/>
      <c r="S4" s="31"/>
      <c r="T4" s="31"/>
      <c r="U4" s="31"/>
      <c r="V4" s="31"/>
      <c r="W4" s="31"/>
      <c r="X4" s="31"/>
      <c r="Y4" s="31"/>
      <c r="Z4" s="31"/>
    </row>
    <row r="5" spans="1:26" ht="39" customHeight="1">
      <c r="A5" s="71"/>
      <c r="B5" s="129" t="s">
        <v>871</v>
      </c>
      <c r="C5" s="129" t="s">
        <v>872</v>
      </c>
      <c r="D5" s="129" t="s">
        <v>54</v>
      </c>
      <c r="E5" s="129" t="s">
        <v>873</v>
      </c>
      <c r="F5" s="129" t="s">
        <v>1127</v>
      </c>
      <c r="G5" s="1"/>
      <c r="H5" s="1"/>
      <c r="I5" s="1"/>
      <c r="J5" s="1"/>
      <c r="K5" s="1"/>
      <c r="L5" s="1"/>
      <c r="M5" s="1"/>
      <c r="N5" s="1"/>
      <c r="O5" s="1"/>
      <c r="P5" s="1"/>
      <c r="Q5" s="1"/>
      <c r="R5" s="1"/>
      <c r="S5" s="1"/>
      <c r="T5" s="1"/>
      <c r="U5" s="1"/>
      <c r="V5" s="1"/>
      <c r="W5" s="1"/>
      <c r="X5" s="1"/>
      <c r="Y5" s="1"/>
      <c r="Z5" s="1"/>
    </row>
    <row r="6" spans="1:26" ht="12.75" customHeight="1">
      <c r="A6" s="71"/>
      <c r="B6" s="251" t="s">
        <v>874</v>
      </c>
      <c r="C6" s="314"/>
      <c r="D6" s="314"/>
      <c r="E6" s="314">
        <v>8.5222502099076405E-2</v>
      </c>
      <c r="F6" s="252" t="s">
        <v>875</v>
      </c>
      <c r="G6" s="1"/>
      <c r="H6" s="1"/>
      <c r="I6" s="1"/>
      <c r="J6" s="1"/>
      <c r="K6" s="1"/>
      <c r="L6" s="1"/>
      <c r="M6" s="1"/>
      <c r="N6" s="1"/>
      <c r="O6" s="1"/>
      <c r="P6" s="1"/>
      <c r="Q6" s="1"/>
      <c r="R6" s="1"/>
      <c r="S6" s="1"/>
      <c r="T6" s="1"/>
      <c r="U6" s="1"/>
      <c r="V6" s="1"/>
      <c r="W6" s="1"/>
      <c r="X6" s="1"/>
      <c r="Y6" s="1"/>
      <c r="Z6" s="1"/>
    </row>
    <row r="7" spans="1:26" ht="12.75" customHeight="1">
      <c r="A7" s="71"/>
      <c r="B7" s="253" t="s">
        <v>876</v>
      </c>
      <c r="C7" s="315"/>
      <c r="D7" s="315"/>
      <c r="E7" s="315">
        <v>7.97649034424853E-3</v>
      </c>
      <c r="F7" s="254" t="s">
        <v>877</v>
      </c>
      <c r="G7" s="1"/>
      <c r="H7" s="1"/>
      <c r="I7" s="1"/>
      <c r="J7" s="1"/>
      <c r="K7" s="1"/>
      <c r="L7" s="1"/>
      <c r="M7" s="1"/>
      <c r="N7" s="1"/>
      <c r="O7" s="1"/>
      <c r="P7" s="1"/>
      <c r="Q7" s="1"/>
      <c r="R7" s="1"/>
      <c r="S7" s="1"/>
      <c r="T7" s="1"/>
      <c r="U7" s="1"/>
      <c r="V7" s="1"/>
      <c r="W7" s="1"/>
      <c r="X7" s="1"/>
      <c r="Y7" s="1"/>
      <c r="Z7" s="1"/>
    </row>
    <row r="8" spans="1:26" ht="12.75" customHeight="1">
      <c r="A8" s="71"/>
      <c r="B8" s="255" t="s">
        <v>878</v>
      </c>
      <c r="C8" s="315"/>
      <c r="D8" s="315"/>
      <c r="E8" s="315">
        <v>2.8967254408060455E-2</v>
      </c>
      <c r="F8" s="254" t="s">
        <v>879</v>
      </c>
      <c r="G8" s="1"/>
      <c r="H8" s="1"/>
      <c r="I8" s="1"/>
      <c r="J8" s="1"/>
      <c r="K8" s="1"/>
      <c r="L8" s="1"/>
      <c r="M8" s="1"/>
      <c r="N8" s="1"/>
      <c r="O8" s="1"/>
      <c r="P8" s="1"/>
      <c r="Q8" s="1"/>
      <c r="R8" s="1"/>
      <c r="S8" s="1"/>
      <c r="T8" s="1"/>
      <c r="U8" s="1"/>
      <c r="V8" s="1"/>
      <c r="W8" s="1"/>
      <c r="X8" s="1"/>
      <c r="Y8" s="1"/>
      <c r="Z8" s="1"/>
    </row>
    <row r="9" spans="1:26" ht="12.75" customHeight="1" thickBot="1">
      <c r="A9" s="71"/>
      <c r="B9" s="253" t="s">
        <v>880</v>
      </c>
      <c r="C9" s="315"/>
      <c r="D9" s="315"/>
      <c r="E9" s="315">
        <v>2.0990764063811922E-3</v>
      </c>
      <c r="F9" s="254" t="s">
        <v>881</v>
      </c>
      <c r="G9" s="1"/>
      <c r="H9" s="1"/>
      <c r="I9" s="1"/>
      <c r="J9" s="1"/>
      <c r="K9" s="1"/>
      <c r="L9" s="1"/>
      <c r="M9" s="1"/>
      <c r="N9" s="1"/>
      <c r="O9" s="1"/>
      <c r="P9" s="1"/>
      <c r="Q9" s="1"/>
      <c r="R9" s="1"/>
      <c r="S9" s="1"/>
      <c r="T9" s="1"/>
      <c r="U9" s="1"/>
      <c r="V9" s="1"/>
      <c r="W9" s="1"/>
      <c r="X9" s="1"/>
      <c r="Y9" s="1"/>
      <c r="Z9" s="1"/>
    </row>
    <row r="10" spans="1:26" ht="12.75" customHeight="1" thickBot="1">
      <c r="A10" s="71"/>
      <c r="B10" s="255" t="s">
        <v>882</v>
      </c>
      <c r="C10" s="315">
        <v>0.17391304347826086</v>
      </c>
      <c r="D10" s="315"/>
      <c r="E10" s="315">
        <v>1.6792611251049538E-2</v>
      </c>
      <c r="F10" s="254" t="s">
        <v>883</v>
      </c>
      <c r="G10" s="1"/>
      <c r="H10" s="1"/>
      <c r="I10" s="1"/>
      <c r="J10" s="1"/>
      <c r="K10" s="1"/>
      <c r="L10" s="1"/>
      <c r="M10" s="1"/>
      <c r="N10" s="1"/>
      <c r="O10" s="1"/>
      <c r="P10" s="1"/>
      <c r="Q10" s="1"/>
      <c r="R10" s="1"/>
      <c r="S10" s="1"/>
      <c r="T10" s="1"/>
      <c r="U10" s="1"/>
      <c r="V10" s="1"/>
      <c r="W10" s="1"/>
      <c r="X10" s="1"/>
      <c r="Y10" s="1"/>
      <c r="Z10" s="1"/>
    </row>
    <row r="11" spans="1:26" ht="12.75" customHeight="1" thickBot="1">
      <c r="A11" s="71"/>
      <c r="B11" s="255" t="s">
        <v>884</v>
      </c>
      <c r="C11" s="315"/>
      <c r="D11" s="315"/>
      <c r="E11" s="315"/>
      <c r="F11" s="256">
        <v>10</v>
      </c>
      <c r="G11" s="1"/>
      <c r="H11" s="1"/>
      <c r="I11" s="1"/>
      <c r="J11" s="1"/>
      <c r="K11" s="1"/>
      <c r="L11" s="1"/>
      <c r="M11" s="1"/>
      <c r="N11" s="1"/>
      <c r="O11" s="1"/>
      <c r="P11" s="1"/>
      <c r="Q11" s="1"/>
      <c r="R11" s="1"/>
      <c r="S11" s="1"/>
      <c r="T11" s="1"/>
      <c r="U11" s="1"/>
      <c r="V11" s="1"/>
      <c r="W11" s="1"/>
      <c r="X11" s="1"/>
      <c r="Y11" s="1"/>
      <c r="Z11" s="1"/>
    </row>
    <row r="12" spans="1:26" ht="12.75" customHeight="1">
      <c r="A12" s="71"/>
      <c r="B12" s="255" t="s">
        <v>885</v>
      </c>
      <c r="C12" s="315"/>
      <c r="D12" s="315"/>
      <c r="E12" s="315">
        <v>3.2745591939546598E-2</v>
      </c>
      <c r="F12" s="256">
        <v>11</v>
      </c>
      <c r="G12" s="1"/>
      <c r="H12" s="1"/>
      <c r="I12" s="1"/>
      <c r="J12" s="1"/>
      <c r="K12" s="1"/>
      <c r="L12" s="1"/>
      <c r="M12" s="1"/>
      <c r="N12" s="1"/>
      <c r="O12" s="1"/>
      <c r="P12" s="1"/>
      <c r="Q12" s="1"/>
      <c r="R12" s="1"/>
      <c r="S12" s="1"/>
      <c r="T12" s="1"/>
      <c r="U12" s="1"/>
      <c r="V12" s="1"/>
      <c r="W12" s="1"/>
      <c r="X12" s="1"/>
      <c r="Y12" s="1"/>
      <c r="Z12" s="1"/>
    </row>
    <row r="13" spans="1:26" ht="12.75" customHeight="1">
      <c r="A13" s="71"/>
      <c r="B13" s="255" t="s">
        <v>886</v>
      </c>
      <c r="C13" s="315"/>
      <c r="D13" s="315"/>
      <c r="E13" s="315"/>
      <c r="F13" s="256">
        <v>12</v>
      </c>
      <c r="G13" s="1"/>
      <c r="H13" s="1"/>
      <c r="I13" s="1"/>
      <c r="J13" s="1"/>
      <c r="K13" s="1"/>
      <c r="L13" s="1"/>
      <c r="M13" s="1"/>
      <c r="N13" s="1"/>
      <c r="O13" s="1"/>
      <c r="P13" s="1"/>
      <c r="Q13" s="1"/>
      <c r="R13" s="1"/>
      <c r="S13" s="1"/>
      <c r="T13" s="1"/>
      <c r="U13" s="1"/>
      <c r="V13" s="1"/>
      <c r="W13" s="1"/>
      <c r="X13" s="1"/>
      <c r="Y13" s="1"/>
      <c r="Z13" s="1"/>
    </row>
    <row r="14" spans="1:26" ht="12.75" customHeight="1">
      <c r="A14" s="71"/>
      <c r="B14" s="255" t="s">
        <v>887</v>
      </c>
      <c r="C14" s="315"/>
      <c r="D14" s="315"/>
      <c r="E14" s="315">
        <v>2.938706968933669E-2</v>
      </c>
      <c r="F14" s="256">
        <v>13</v>
      </c>
      <c r="G14" s="1"/>
      <c r="H14" s="1"/>
      <c r="I14" s="1"/>
      <c r="J14" s="1"/>
      <c r="K14" s="1"/>
      <c r="L14" s="1"/>
      <c r="M14" s="1"/>
      <c r="N14" s="1"/>
      <c r="O14" s="1"/>
      <c r="P14" s="1"/>
      <c r="Q14" s="1"/>
      <c r="R14" s="1"/>
      <c r="S14" s="1"/>
      <c r="T14" s="1"/>
      <c r="U14" s="1"/>
      <c r="V14" s="1"/>
      <c r="W14" s="1"/>
      <c r="X14" s="1"/>
      <c r="Y14" s="1"/>
      <c r="Z14" s="1"/>
    </row>
    <row r="15" spans="1:26" ht="12.75" customHeight="1">
      <c r="A15" s="71"/>
      <c r="B15" s="255" t="s">
        <v>888</v>
      </c>
      <c r="C15" s="315"/>
      <c r="D15" s="315"/>
      <c r="E15" s="315">
        <v>0.1616288832913518</v>
      </c>
      <c r="F15" s="256">
        <v>14</v>
      </c>
      <c r="G15" s="1"/>
      <c r="H15" s="1"/>
      <c r="I15" s="1"/>
      <c r="J15" s="1"/>
      <c r="K15" s="1"/>
      <c r="L15" s="1"/>
      <c r="M15" s="1"/>
      <c r="N15" s="1"/>
      <c r="O15" s="1"/>
      <c r="P15" s="1"/>
      <c r="Q15" s="1"/>
      <c r="R15" s="1"/>
      <c r="S15" s="1"/>
      <c r="T15" s="1"/>
      <c r="U15" s="1"/>
      <c r="V15" s="1"/>
      <c r="W15" s="1"/>
      <c r="X15" s="1"/>
      <c r="Y15" s="1"/>
      <c r="Z15" s="1"/>
    </row>
    <row r="16" spans="1:26" ht="12.75" customHeight="1">
      <c r="A16" s="71"/>
      <c r="B16" s="255" t="s">
        <v>889</v>
      </c>
      <c r="C16" s="315"/>
      <c r="D16" s="315"/>
      <c r="E16" s="315">
        <v>2.0570948782535684E-2</v>
      </c>
      <c r="F16" s="256">
        <v>15</v>
      </c>
      <c r="G16" s="1"/>
      <c r="H16" s="1"/>
      <c r="I16" s="1"/>
      <c r="J16" s="1"/>
      <c r="K16" s="1"/>
      <c r="L16" s="1"/>
      <c r="M16" s="1"/>
      <c r="N16" s="1"/>
      <c r="O16" s="1"/>
      <c r="P16" s="1"/>
      <c r="Q16" s="1"/>
      <c r="R16" s="1"/>
      <c r="S16" s="1"/>
      <c r="T16" s="1"/>
      <c r="U16" s="1"/>
      <c r="V16" s="1"/>
      <c r="W16" s="1"/>
      <c r="X16" s="1"/>
      <c r="Y16" s="1"/>
      <c r="Z16" s="1"/>
    </row>
    <row r="17" spans="1:26" ht="12.75" customHeight="1">
      <c r="A17" s="71"/>
      <c r="B17" s="253" t="s">
        <v>890</v>
      </c>
      <c r="C17" s="315"/>
      <c r="D17" s="315"/>
      <c r="E17" s="315">
        <v>8.3963056255247689E-4</v>
      </c>
      <c r="F17" s="256">
        <v>16</v>
      </c>
      <c r="G17" s="1"/>
      <c r="H17" s="1"/>
      <c r="I17" s="1"/>
      <c r="J17" s="1"/>
      <c r="K17" s="1"/>
      <c r="L17" s="1"/>
      <c r="M17" s="1"/>
      <c r="N17" s="1"/>
      <c r="O17" s="1"/>
      <c r="P17" s="1"/>
      <c r="Q17" s="1"/>
      <c r="R17" s="1"/>
      <c r="S17" s="1"/>
      <c r="T17" s="1"/>
      <c r="U17" s="1"/>
      <c r="V17" s="1"/>
      <c r="W17" s="1"/>
      <c r="X17" s="1"/>
      <c r="Y17" s="1"/>
      <c r="Z17" s="1"/>
    </row>
    <row r="18" spans="1:26" ht="12.75" customHeight="1">
      <c r="A18" s="71"/>
      <c r="B18" s="255" t="s">
        <v>891</v>
      </c>
      <c r="C18" s="315"/>
      <c r="D18" s="315"/>
      <c r="E18" s="315">
        <v>6.6750629722921909E-2</v>
      </c>
      <c r="F18" s="256">
        <v>19</v>
      </c>
      <c r="G18" s="1"/>
      <c r="H18" s="1"/>
      <c r="I18" s="1"/>
      <c r="J18" s="1"/>
      <c r="K18" s="1"/>
      <c r="L18" s="1"/>
      <c r="M18" s="1"/>
      <c r="N18" s="1"/>
      <c r="O18" s="1"/>
      <c r="P18" s="1"/>
      <c r="Q18" s="1"/>
      <c r="R18" s="1"/>
      <c r="S18" s="1"/>
      <c r="T18" s="1"/>
      <c r="U18" s="1"/>
      <c r="V18" s="1"/>
      <c r="W18" s="1"/>
      <c r="X18" s="1"/>
      <c r="Y18" s="1"/>
      <c r="Z18" s="1"/>
    </row>
    <row r="19" spans="1:26" ht="12.75" customHeight="1">
      <c r="A19" s="71"/>
      <c r="B19" s="255" t="s">
        <v>892</v>
      </c>
      <c r="C19" s="315"/>
      <c r="D19" s="315"/>
      <c r="E19" s="315"/>
      <c r="F19" s="256">
        <v>22</v>
      </c>
      <c r="G19" s="1"/>
      <c r="H19" s="1"/>
      <c r="I19" s="1"/>
      <c r="J19" s="1"/>
      <c r="K19" s="1"/>
      <c r="L19" s="1"/>
      <c r="M19" s="1"/>
      <c r="N19" s="1"/>
      <c r="O19" s="1"/>
      <c r="P19" s="1"/>
      <c r="Q19" s="1"/>
      <c r="R19" s="1"/>
      <c r="S19" s="1"/>
      <c r="T19" s="1"/>
      <c r="U19" s="1"/>
      <c r="V19" s="1"/>
      <c r="W19" s="1"/>
      <c r="X19" s="1"/>
      <c r="Y19" s="1"/>
      <c r="Z19" s="1"/>
    </row>
    <row r="20" spans="1:26" ht="12.75" customHeight="1">
      <c r="A20" s="71"/>
      <c r="B20" s="255" t="s">
        <v>208</v>
      </c>
      <c r="C20" s="315"/>
      <c r="D20" s="315"/>
      <c r="E20" s="315">
        <v>3.778337531486146E-3</v>
      </c>
      <c r="F20" s="256">
        <v>23</v>
      </c>
      <c r="G20" s="1"/>
      <c r="H20" s="1"/>
      <c r="I20" s="1"/>
      <c r="J20" s="1"/>
      <c r="K20" s="1"/>
      <c r="L20" s="1"/>
      <c r="M20" s="1"/>
      <c r="N20" s="1"/>
      <c r="O20" s="1"/>
      <c r="P20" s="1"/>
      <c r="Q20" s="1"/>
      <c r="R20" s="1"/>
      <c r="S20" s="1"/>
      <c r="T20" s="1"/>
      <c r="U20" s="1"/>
      <c r="V20" s="1"/>
      <c r="W20" s="1"/>
      <c r="X20" s="1"/>
      <c r="Y20" s="1"/>
      <c r="Z20" s="1"/>
    </row>
    <row r="21" spans="1:26" ht="12.75" customHeight="1">
      <c r="A21" s="71"/>
      <c r="B21" s="255" t="s">
        <v>893</v>
      </c>
      <c r="C21" s="315"/>
      <c r="D21" s="315"/>
      <c r="E21" s="315">
        <v>2.0990764063811922E-3</v>
      </c>
      <c r="F21" s="256">
        <v>24</v>
      </c>
      <c r="G21" s="1"/>
      <c r="H21" s="1"/>
      <c r="I21" s="1"/>
      <c r="J21" s="1"/>
      <c r="K21" s="1"/>
      <c r="L21" s="1"/>
      <c r="M21" s="1"/>
      <c r="N21" s="1"/>
      <c r="O21" s="1"/>
      <c r="P21" s="1"/>
      <c r="Q21" s="1"/>
      <c r="R21" s="1"/>
      <c r="S21" s="1"/>
      <c r="T21" s="1"/>
      <c r="U21" s="1"/>
      <c r="V21" s="1"/>
      <c r="W21" s="1"/>
      <c r="X21" s="1"/>
      <c r="Y21" s="1"/>
      <c r="Z21" s="1"/>
    </row>
    <row r="22" spans="1:26" ht="12.75" customHeight="1">
      <c r="A22" s="71"/>
      <c r="B22" s="255" t="s">
        <v>894</v>
      </c>
      <c r="C22" s="315"/>
      <c r="D22" s="315"/>
      <c r="E22" s="315"/>
      <c r="F22" s="256">
        <v>25</v>
      </c>
      <c r="G22" s="1"/>
      <c r="H22" s="1"/>
      <c r="I22" s="1"/>
      <c r="J22" s="1"/>
      <c r="K22" s="1"/>
      <c r="L22" s="1"/>
      <c r="M22" s="1"/>
      <c r="N22" s="1"/>
      <c r="O22" s="1"/>
      <c r="P22" s="1"/>
      <c r="Q22" s="1"/>
      <c r="R22" s="1"/>
      <c r="S22" s="1"/>
      <c r="T22" s="1"/>
      <c r="U22" s="1"/>
      <c r="V22" s="1"/>
      <c r="W22" s="1"/>
      <c r="X22" s="1"/>
      <c r="Y22" s="1"/>
      <c r="Z22" s="1"/>
    </row>
    <row r="23" spans="1:26" ht="12.75" customHeight="1">
      <c r="A23" s="71"/>
      <c r="B23" s="255" t="s">
        <v>895</v>
      </c>
      <c r="C23" s="315"/>
      <c r="D23" s="315"/>
      <c r="E23" s="315">
        <v>5.3736356003358521E-2</v>
      </c>
      <c r="F23" s="256">
        <v>26</v>
      </c>
      <c r="G23" s="1"/>
      <c r="H23" s="1"/>
      <c r="I23" s="1"/>
      <c r="J23" s="1"/>
      <c r="K23" s="1"/>
      <c r="L23" s="1"/>
      <c r="M23" s="1"/>
      <c r="N23" s="1"/>
      <c r="O23" s="1"/>
      <c r="P23" s="1"/>
      <c r="Q23" s="1"/>
      <c r="R23" s="1"/>
      <c r="S23" s="1"/>
      <c r="T23" s="1"/>
      <c r="U23" s="1"/>
      <c r="V23" s="1"/>
      <c r="W23" s="1"/>
      <c r="X23" s="1"/>
      <c r="Y23" s="1"/>
      <c r="Z23" s="1"/>
    </row>
    <row r="24" spans="1:26" ht="12.75" customHeight="1">
      <c r="A24" s="71"/>
      <c r="B24" s="255" t="s">
        <v>896</v>
      </c>
      <c r="C24" s="315"/>
      <c r="D24" s="315"/>
      <c r="E24" s="315">
        <v>8.8161209068010078E-3</v>
      </c>
      <c r="F24" s="256">
        <v>27</v>
      </c>
      <c r="G24" s="1"/>
      <c r="H24" s="1"/>
      <c r="I24" s="1"/>
      <c r="J24" s="1"/>
      <c r="K24" s="1"/>
      <c r="L24" s="1"/>
      <c r="M24" s="1"/>
      <c r="N24" s="1"/>
      <c r="O24" s="1"/>
      <c r="P24" s="1"/>
      <c r="Q24" s="1"/>
      <c r="R24" s="1"/>
      <c r="S24" s="1"/>
      <c r="T24" s="1"/>
      <c r="U24" s="1"/>
      <c r="V24" s="1"/>
      <c r="W24" s="1"/>
      <c r="X24" s="1"/>
      <c r="Y24" s="1"/>
      <c r="Z24" s="1"/>
    </row>
    <row r="25" spans="1:26" ht="12.75" customHeight="1">
      <c r="A25" s="71"/>
      <c r="B25" s="255" t="s">
        <v>897</v>
      </c>
      <c r="C25" s="315"/>
      <c r="D25" s="315"/>
      <c r="E25" s="315"/>
      <c r="F25" s="256" t="s">
        <v>898</v>
      </c>
      <c r="G25" s="1"/>
      <c r="H25" s="1"/>
      <c r="I25" s="1"/>
      <c r="J25" s="1"/>
      <c r="K25" s="1"/>
      <c r="L25" s="1"/>
      <c r="M25" s="1"/>
      <c r="N25" s="1"/>
      <c r="O25" s="1"/>
      <c r="P25" s="1"/>
      <c r="Q25" s="1"/>
      <c r="R25" s="1"/>
      <c r="S25" s="1"/>
      <c r="T25" s="1"/>
      <c r="U25" s="1"/>
      <c r="V25" s="1"/>
      <c r="W25" s="1"/>
      <c r="X25" s="1"/>
      <c r="Y25" s="1"/>
      <c r="Z25" s="1"/>
    </row>
    <row r="26" spans="1:26" ht="12.75" customHeight="1">
      <c r="A26" s="71"/>
      <c r="B26" s="255" t="s">
        <v>899</v>
      </c>
      <c r="C26" s="315"/>
      <c r="D26" s="315"/>
      <c r="E26" s="315">
        <v>3.1066330814441646E-2</v>
      </c>
      <c r="F26" s="256">
        <v>30</v>
      </c>
      <c r="G26" s="1"/>
      <c r="H26" s="1"/>
      <c r="I26" s="1"/>
      <c r="J26" s="1"/>
      <c r="K26" s="1"/>
      <c r="L26" s="1"/>
      <c r="M26" s="1"/>
      <c r="N26" s="1"/>
      <c r="O26" s="1"/>
      <c r="P26" s="1"/>
      <c r="Q26" s="1"/>
      <c r="R26" s="1"/>
      <c r="S26" s="1"/>
      <c r="T26" s="1"/>
      <c r="U26" s="1"/>
      <c r="V26" s="1"/>
      <c r="W26" s="1"/>
      <c r="X26" s="1"/>
      <c r="Y26" s="1"/>
      <c r="Z26" s="1"/>
    </row>
    <row r="27" spans="1:26" ht="12.75" customHeight="1">
      <c r="A27" s="71"/>
      <c r="B27" s="255" t="s">
        <v>900</v>
      </c>
      <c r="C27" s="315"/>
      <c r="D27" s="315"/>
      <c r="E27" s="315">
        <v>2.4349286314021831E-2</v>
      </c>
      <c r="F27" s="256">
        <v>31</v>
      </c>
      <c r="G27" s="1"/>
      <c r="H27" s="1"/>
      <c r="I27" s="1"/>
      <c r="J27" s="1"/>
      <c r="K27" s="1"/>
      <c r="L27" s="1"/>
      <c r="M27" s="1"/>
      <c r="N27" s="1"/>
      <c r="O27" s="1"/>
      <c r="P27" s="1"/>
      <c r="Q27" s="1"/>
      <c r="R27" s="1"/>
      <c r="S27" s="1"/>
      <c r="T27" s="1"/>
      <c r="U27" s="1"/>
      <c r="V27" s="1"/>
      <c r="W27" s="1"/>
      <c r="X27" s="1"/>
      <c r="Y27" s="1"/>
      <c r="Z27" s="1"/>
    </row>
    <row r="28" spans="1:26" ht="12.75" customHeight="1">
      <c r="A28" s="71"/>
      <c r="B28" s="255" t="s">
        <v>901</v>
      </c>
      <c r="C28" s="315"/>
      <c r="D28" s="315"/>
      <c r="E28" s="315"/>
      <c r="F28" s="256">
        <v>38</v>
      </c>
      <c r="G28" s="1"/>
      <c r="H28" s="1"/>
      <c r="I28" s="1"/>
      <c r="J28" s="1"/>
      <c r="K28" s="1"/>
      <c r="L28" s="1"/>
      <c r="M28" s="1"/>
      <c r="N28" s="1"/>
      <c r="O28" s="1"/>
      <c r="P28" s="1"/>
      <c r="Q28" s="1"/>
      <c r="R28" s="1"/>
      <c r="S28" s="1"/>
      <c r="T28" s="1"/>
      <c r="U28" s="1"/>
      <c r="V28" s="1"/>
      <c r="W28" s="1"/>
      <c r="X28" s="1"/>
      <c r="Y28" s="1"/>
      <c r="Z28" s="1"/>
    </row>
    <row r="29" spans="1:26" ht="12.75" customHeight="1">
      <c r="A29" s="71"/>
      <c r="B29" s="255" t="s">
        <v>902</v>
      </c>
      <c r="C29" s="315"/>
      <c r="D29" s="315"/>
      <c r="E29" s="315"/>
      <c r="F29" s="256">
        <v>39</v>
      </c>
      <c r="G29" s="1"/>
      <c r="H29" s="1"/>
      <c r="I29" s="1"/>
      <c r="J29" s="1"/>
      <c r="K29" s="1"/>
      <c r="L29" s="1"/>
      <c r="M29" s="1"/>
      <c r="N29" s="1"/>
      <c r="O29" s="1"/>
      <c r="P29" s="1"/>
      <c r="Q29" s="1"/>
      <c r="R29" s="1"/>
      <c r="S29" s="1"/>
      <c r="T29" s="1"/>
      <c r="U29" s="1"/>
      <c r="V29" s="1"/>
      <c r="W29" s="1"/>
      <c r="X29" s="1"/>
      <c r="Y29" s="1"/>
      <c r="Z29" s="1"/>
    </row>
    <row r="30" spans="1:26" ht="12.75" customHeight="1">
      <c r="A30" s="71"/>
      <c r="B30" s="255" t="s">
        <v>903</v>
      </c>
      <c r="C30" s="315"/>
      <c r="D30" s="315"/>
      <c r="E30" s="315">
        <v>4.1981528127623844E-3</v>
      </c>
      <c r="F30" s="256">
        <v>40</v>
      </c>
      <c r="G30" s="1"/>
      <c r="H30" s="1"/>
      <c r="I30" s="1"/>
      <c r="J30" s="1"/>
      <c r="K30" s="1"/>
      <c r="L30" s="1"/>
      <c r="M30" s="1"/>
      <c r="N30" s="1"/>
      <c r="O30" s="1"/>
      <c r="P30" s="1"/>
      <c r="Q30" s="1"/>
      <c r="R30" s="1"/>
      <c r="S30" s="1"/>
      <c r="T30" s="1"/>
      <c r="U30" s="1"/>
      <c r="V30" s="1"/>
      <c r="W30" s="1"/>
      <c r="X30" s="1"/>
      <c r="Y30" s="1"/>
      <c r="Z30" s="1"/>
    </row>
    <row r="31" spans="1:26" ht="12.75" customHeight="1">
      <c r="A31" s="71"/>
      <c r="B31" s="255" t="s">
        <v>904</v>
      </c>
      <c r="C31" s="315"/>
      <c r="D31" s="315"/>
      <c r="E31" s="315"/>
      <c r="F31" s="256">
        <v>41</v>
      </c>
      <c r="G31" s="1"/>
      <c r="H31" s="1"/>
      <c r="I31" s="1"/>
      <c r="J31" s="1"/>
      <c r="K31" s="1"/>
      <c r="L31" s="1"/>
      <c r="M31" s="1"/>
      <c r="N31" s="1"/>
      <c r="O31" s="1"/>
      <c r="P31" s="1"/>
      <c r="Q31" s="1"/>
      <c r="R31" s="1"/>
      <c r="S31" s="1"/>
      <c r="T31" s="1"/>
      <c r="U31" s="1"/>
      <c r="V31" s="1"/>
      <c r="W31" s="1"/>
      <c r="X31" s="1"/>
      <c r="Y31" s="1"/>
      <c r="Z31" s="1"/>
    </row>
    <row r="32" spans="1:26" ht="12.75" customHeight="1">
      <c r="A32" s="71"/>
      <c r="B32" s="255" t="s">
        <v>905</v>
      </c>
      <c r="C32" s="315"/>
      <c r="D32" s="315"/>
      <c r="E32" s="315">
        <v>4.1561712846347604E-2</v>
      </c>
      <c r="F32" s="256">
        <v>42</v>
      </c>
      <c r="G32" s="1"/>
      <c r="H32" s="1"/>
      <c r="I32" s="1"/>
      <c r="J32" s="1"/>
      <c r="K32" s="1"/>
      <c r="L32" s="1"/>
      <c r="M32" s="1"/>
      <c r="N32" s="1"/>
      <c r="O32" s="1"/>
      <c r="P32" s="1"/>
      <c r="Q32" s="1"/>
      <c r="R32" s="1"/>
      <c r="S32" s="1"/>
      <c r="T32" s="1"/>
      <c r="U32" s="1"/>
      <c r="V32" s="1"/>
      <c r="W32" s="1"/>
      <c r="X32" s="1"/>
      <c r="Y32" s="1"/>
      <c r="Z32" s="1"/>
    </row>
    <row r="33" spans="1:26" ht="24.75" customHeight="1">
      <c r="A33" s="71"/>
      <c r="B33" s="257" t="s">
        <v>906</v>
      </c>
      <c r="C33" s="315"/>
      <c r="D33" s="315"/>
      <c r="E33" s="315">
        <v>2.5608732157850547E-2</v>
      </c>
      <c r="F33" s="256">
        <v>43</v>
      </c>
      <c r="G33" s="1"/>
      <c r="H33" s="1"/>
      <c r="I33" s="1"/>
      <c r="J33" s="1"/>
      <c r="K33" s="1"/>
      <c r="L33" s="1"/>
      <c r="M33" s="1"/>
      <c r="N33" s="1"/>
      <c r="O33" s="1"/>
      <c r="P33" s="1"/>
      <c r="Q33" s="1"/>
      <c r="R33" s="1"/>
      <c r="S33" s="1"/>
      <c r="T33" s="1"/>
      <c r="U33" s="1"/>
      <c r="V33" s="1"/>
      <c r="W33" s="1"/>
      <c r="X33" s="1"/>
      <c r="Y33" s="1"/>
      <c r="Z33" s="1"/>
    </row>
    <row r="34" spans="1:26" ht="12.75" customHeight="1">
      <c r="A34" s="71"/>
      <c r="B34" s="255" t="s">
        <v>907</v>
      </c>
      <c r="C34" s="315"/>
      <c r="D34" s="315"/>
      <c r="E34" s="315"/>
      <c r="F34" s="256">
        <v>44</v>
      </c>
      <c r="G34" s="1"/>
      <c r="H34" s="1"/>
      <c r="I34" s="1"/>
      <c r="J34" s="1"/>
      <c r="K34" s="1"/>
      <c r="L34" s="1"/>
      <c r="M34" s="1"/>
      <c r="N34" s="1"/>
      <c r="O34" s="1"/>
      <c r="P34" s="1"/>
      <c r="Q34" s="1"/>
      <c r="R34" s="1"/>
      <c r="S34" s="1"/>
      <c r="T34" s="1"/>
      <c r="U34" s="1"/>
      <c r="V34" s="1"/>
      <c r="W34" s="1"/>
      <c r="X34" s="1"/>
      <c r="Y34" s="1"/>
      <c r="Z34" s="1"/>
    </row>
    <row r="35" spans="1:26" ht="12.75" customHeight="1">
      <c r="A35" s="71"/>
      <c r="B35" s="255" t="s">
        <v>908</v>
      </c>
      <c r="C35" s="315"/>
      <c r="D35" s="315"/>
      <c r="E35" s="315">
        <v>2.225020990764064E-2</v>
      </c>
      <c r="F35" s="256">
        <v>45</v>
      </c>
      <c r="G35" s="1"/>
      <c r="H35" s="1"/>
      <c r="I35" s="1"/>
      <c r="J35" s="1"/>
      <c r="K35" s="1"/>
      <c r="L35" s="1"/>
      <c r="M35" s="1"/>
      <c r="N35" s="1"/>
      <c r="O35" s="1"/>
      <c r="P35" s="1"/>
      <c r="Q35" s="1"/>
      <c r="R35" s="1"/>
      <c r="S35" s="1"/>
      <c r="T35" s="1"/>
      <c r="U35" s="1"/>
      <c r="V35" s="1"/>
      <c r="W35" s="1"/>
      <c r="X35" s="1"/>
      <c r="Y35" s="1"/>
      <c r="Z35" s="1"/>
    </row>
    <row r="36" spans="1:26" ht="12.75" customHeight="1">
      <c r="A36" s="71"/>
      <c r="B36" s="255" t="s">
        <v>909</v>
      </c>
      <c r="C36" s="315"/>
      <c r="D36" s="315"/>
      <c r="E36" s="315"/>
      <c r="F36" s="256">
        <v>46</v>
      </c>
      <c r="G36" s="1"/>
      <c r="H36" s="1"/>
      <c r="I36" s="1"/>
      <c r="J36" s="1"/>
      <c r="K36" s="1"/>
      <c r="L36" s="1"/>
      <c r="M36" s="1"/>
      <c r="N36" s="1"/>
      <c r="O36" s="1"/>
      <c r="P36" s="1"/>
      <c r="Q36" s="1"/>
      <c r="R36" s="1"/>
      <c r="S36" s="1"/>
      <c r="T36" s="1"/>
      <c r="U36" s="1"/>
      <c r="V36" s="1"/>
      <c r="W36" s="1"/>
      <c r="X36" s="1"/>
      <c r="Y36" s="1"/>
      <c r="Z36" s="1"/>
    </row>
    <row r="37" spans="1:26" ht="12.75" customHeight="1">
      <c r="A37" s="71"/>
      <c r="B37" s="255" t="s">
        <v>910</v>
      </c>
      <c r="C37" s="315"/>
      <c r="D37" s="315"/>
      <c r="E37" s="315"/>
      <c r="F37" s="256">
        <v>47</v>
      </c>
      <c r="G37" s="1"/>
      <c r="H37" s="1"/>
      <c r="I37" s="1"/>
      <c r="J37" s="1"/>
      <c r="K37" s="1"/>
      <c r="L37" s="1"/>
      <c r="M37" s="1"/>
      <c r="N37" s="1"/>
      <c r="O37" s="1"/>
      <c r="P37" s="1"/>
      <c r="Q37" s="1"/>
      <c r="R37" s="1"/>
      <c r="S37" s="1"/>
      <c r="T37" s="1"/>
      <c r="U37" s="1"/>
      <c r="V37" s="1"/>
      <c r="W37" s="1"/>
      <c r="X37" s="1"/>
      <c r="Y37" s="1"/>
      <c r="Z37" s="1"/>
    </row>
    <row r="38" spans="1:26" ht="12.75" customHeight="1">
      <c r="A38" s="71"/>
      <c r="B38" s="255" t="s">
        <v>911</v>
      </c>
      <c r="C38" s="315"/>
      <c r="D38" s="315"/>
      <c r="E38" s="315"/>
      <c r="F38" s="256">
        <v>48</v>
      </c>
      <c r="G38" s="1"/>
      <c r="H38" s="1"/>
      <c r="I38" s="1"/>
      <c r="J38" s="1"/>
      <c r="K38" s="1"/>
      <c r="L38" s="1"/>
      <c r="M38" s="1"/>
      <c r="N38" s="1"/>
      <c r="O38" s="1"/>
      <c r="P38" s="1"/>
      <c r="Q38" s="1"/>
      <c r="R38" s="1"/>
      <c r="S38" s="1"/>
      <c r="T38" s="1"/>
      <c r="U38" s="1"/>
      <c r="V38" s="1"/>
      <c r="W38" s="1"/>
      <c r="X38" s="1"/>
      <c r="Y38" s="1"/>
      <c r="Z38" s="1"/>
    </row>
    <row r="39" spans="1:26" ht="12.75" customHeight="1">
      <c r="A39" s="71"/>
      <c r="B39" s="255" t="s">
        <v>912</v>
      </c>
      <c r="C39" s="315"/>
      <c r="D39" s="315"/>
      <c r="E39" s="315"/>
      <c r="F39" s="256">
        <v>49</v>
      </c>
      <c r="G39" s="1"/>
      <c r="H39" s="1"/>
      <c r="I39" s="1"/>
      <c r="J39" s="1"/>
      <c r="K39" s="1"/>
      <c r="L39" s="1"/>
      <c r="M39" s="1"/>
      <c r="N39" s="1"/>
      <c r="O39" s="1"/>
      <c r="P39" s="1"/>
      <c r="Q39" s="1"/>
      <c r="R39" s="1"/>
      <c r="S39" s="1"/>
      <c r="T39" s="1"/>
      <c r="U39" s="1"/>
      <c r="V39" s="1"/>
      <c r="W39" s="1"/>
      <c r="X39" s="1"/>
      <c r="Y39" s="1"/>
      <c r="Z39" s="1"/>
    </row>
    <row r="40" spans="1:26" ht="12.75" customHeight="1">
      <c r="A40" s="71"/>
      <c r="B40" s="255" t="s">
        <v>913</v>
      </c>
      <c r="C40" s="315"/>
      <c r="D40" s="315"/>
      <c r="E40" s="315">
        <v>2.5608732157850547E-2</v>
      </c>
      <c r="F40" s="256">
        <v>50</v>
      </c>
      <c r="G40" s="1"/>
      <c r="H40" s="1"/>
      <c r="I40" s="1"/>
      <c r="J40" s="1"/>
      <c r="K40" s="1"/>
      <c r="L40" s="1"/>
      <c r="M40" s="1"/>
      <c r="N40" s="1"/>
      <c r="O40" s="1"/>
      <c r="P40" s="1"/>
      <c r="Q40" s="1"/>
      <c r="R40" s="1"/>
      <c r="S40" s="1"/>
      <c r="T40" s="1"/>
      <c r="U40" s="1"/>
      <c r="V40" s="1"/>
      <c r="W40" s="1"/>
      <c r="X40" s="1"/>
      <c r="Y40" s="1"/>
      <c r="Z40" s="1"/>
    </row>
    <row r="41" spans="1:26" ht="12.75" customHeight="1" thickBot="1">
      <c r="A41" s="71"/>
      <c r="B41" s="255" t="s">
        <v>914</v>
      </c>
      <c r="C41" s="315"/>
      <c r="D41" s="315"/>
      <c r="E41" s="315">
        <v>0.14483627204030228</v>
      </c>
      <c r="F41" s="256">
        <v>51</v>
      </c>
      <c r="G41" s="1"/>
      <c r="H41" s="1"/>
      <c r="I41" s="1"/>
      <c r="J41" s="1"/>
      <c r="K41" s="1"/>
      <c r="L41" s="1"/>
      <c r="M41" s="1"/>
      <c r="N41" s="1"/>
      <c r="O41" s="1"/>
      <c r="P41" s="1"/>
      <c r="Q41" s="1"/>
      <c r="R41" s="1"/>
      <c r="S41" s="1"/>
      <c r="T41" s="1"/>
      <c r="U41" s="1"/>
      <c r="V41" s="1"/>
      <c r="W41" s="1"/>
      <c r="X41" s="1"/>
      <c r="Y41" s="1"/>
      <c r="Z41" s="1"/>
    </row>
    <row r="42" spans="1:26" ht="12.75" customHeight="1" thickBot="1">
      <c r="A42" s="71"/>
      <c r="B42" s="255" t="s">
        <v>915</v>
      </c>
      <c r="C42" s="315">
        <v>0.82608695652173914</v>
      </c>
      <c r="D42" s="315"/>
      <c r="E42" s="315">
        <v>0.15533165407220823</v>
      </c>
      <c r="F42" s="256">
        <v>52</v>
      </c>
      <c r="G42" s="1"/>
      <c r="H42" s="1"/>
      <c r="I42" s="1"/>
      <c r="J42" s="1"/>
      <c r="K42" s="1"/>
      <c r="L42" s="1"/>
      <c r="M42" s="1"/>
      <c r="N42" s="1"/>
      <c r="O42" s="1"/>
      <c r="P42" s="1"/>
      <c r="Q42" s="1"/>
      <c r="R42" s="1"/>
      <c r="S42" s="1"/>
      <c r="T42" s="1"/>
      <c r="U42" s="1"/>
      <c r="V42" s="1"/>
      <c r="W42" s="1"/>
      <c r="X42" s="1"/>
      <c r="Y42" s="1"/>
      <c r="Z42" s="1"/>
    </row>
    <row r="43" spans="1:26" ht="12.75" customHeight="1" thickBot="1">
      <c r="A43" s="71"/>
      <c r="B43" s="255" t="s">
        <v>214</v>
      </c>
      <c r="C43" s="315"/>
      <c r="D43" s="315"/>
      <c r="E43" s="315">
        <v>3.778337531486146E-3</v>
      </c>
      <c r="F43" s="256">
        <v>54</v>
      </c>
      <c r="G43" s="1"/>
      <c r="H43" s="1"/>
      <c r="I43" s="1"/>
      <c r="J43" s="1"/>
      <c r="K43" s="1"/>
      <c r="L43" s="1"/>
      <c r="M43" s="1"/>
      <c r="N43" s="1"/>
      <c r="O43" s="1"/>
      <c r="P43" s="1"/>
      <c r="Q43" s="1"/>
      <c r="R43" s="1"/>
      <c r="S43" s="1"/>
      <c r="T43" s="1"/>
      <c r="U43" s="1"/>
      <c r="V43" s="1"/>
      <c r="W43" s="1"/>
      <c r="X43" s="1"/>
      <c r="Y43" s="1"/>
      <c r="Z43" s="1"/>
    </row>
    <row r="44" spans="1:26" ht="12.75" customHeight="1">
      <c r="A44" s="71"/>
      <c r="B44" s="164" t="s">
        <v>916</v>
      </c>
      <c r="C44" s="67"/>
      <c r="D44" s="67"/>
      <c r="E44" s="67"/>
      <c r="F44" s="258"/>
      <c r="G44" s="1"/>
      <c r="H44" s="1"/>
      <c r="I44" s="1"/>
      <c r="J44" s="1"/>
      <c r="K44" s="1"/>
      <c r="L44" s="1"/>
      <c r="M44" s="1"/>
      <c r="N44" s="1"/>
      <c r="O44" s="1"/>
      <c r="P44" s="1"/>
      <c r="Q44" s="1"/>
      <c r="R44" s="1"/>
      <c r="S44" s="1"/>
      <c r="T44" s="1"/>
      <c r="U44" s="1"/>
      <c r="V44" s="1"/>
      <c r="W44" s="1"/>
      <c r="X44" s="1"/>
      <c r="Y44" s="1"/>
      <c r="Z44" s="1"/>
    </row>
    <row r="45" spans="1:26" ht="12.75" customHeight="1">
      <c r="A45" s="71"/>
      <c r="B45" s="164" t="s">
        <v>917</v>
      </c>
      <c r="C45" s="259">
        <f t="shared" ref="C45:E45" si="0">SUM(C6:C44)</f>
        <v>1</v>
      </c>
      <c r="D45" s="259">
        <f t="shared" si="0"/>
        <v>0</v>
      </c>
      <c r="E45" s="259">
        <f t="shared" si="0"/>
        <v>0.99999999999999978</v>
      </c>
      <c r="F45" s="94"/>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2022-2023</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79"/>
  <sheetViews>
    <sheetView showGridLines="0" zoomScaleNormal="100" workbookViewId="0">
      <selection activeCell="A3" sqref="A3"/>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499" t="s">
        <v>918</v>
      </c>
      <c r="B1" s="500"/>
      <c r="C1" s="500"/>
      <c r="D1" s="500"/>
      <c r="E1" s="500"/>
      <c r="F1" s="500"/>
      <c r="G1" s="500"/>
      <c r="H1" s="500"/>
      <c r="I1" s="301"/>
      <c r="J1" s="17"/>
      <c r="K1" s="17"/>
      <c r="L1" s="17"/>
      <c r="M1" s="17"/>
      <c r="N1" s="17"/>
      <c r="O1" s="17"/>
      <c r="P1" s="17"/>
      <c r="Q1" s="17"/>
      <c r="R1" s="17"/>
      <c r="S1" s="17"/>
      <c r="T1" s="17"/>
      <c r="U1" s="17"/>
      <c r="V1" s="17"/>
      <c r="W1" s="17"/>
      <c r="X1" s="17"/>
      <c r="Y1" s="17"/>
      <c r="Z1" s="17"/>
    </row>
    <row r="2" spans="1:26" ht="12.75" customHeight="1">
      <c r="A2" s="260" t="s">
        <v>919</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61"/>
      <c r="B3" s="17"/>
      <c r="C3" s="17"/>
      <c r="D3" s="17"/>
      <c r="E3" s="17"/>
      <c r="F3" s="17"/>
      <c r="G3" s="17"/>
      <c r="H3" s="17"/>
      <c r="I3" s="17"/>
      <c r="J3" s="17"/>
      <c r="K3" s="17"/>
      <c r="L3" s="17"/>
      <c r="M3" s="17"/>
      <c r="N3" s="17"/>
      <c r="O3" s="17"/>
      <c r="P3" s="17"/>
      <c r="Q3" s="17"/>
      <c r="R3" s="17"/>
      <c r="S3" s="17"/>
      <c r="T3" s="17"/>
      <c r="U3" s="17"/>
      <c r="V3" s="17"/>
      <c r="W3" s="17"/>
      <c r="X3" s="17"/>
      <c r="Y3" s="17"/>
      <c r="Z3" s="17"/>
    </row>
    <row r="4" spans="1:26" ht="27.75" customHeight="1">
      <c r="A4" s="496" t="s">
        <v>920</v>
      </c>
      <c r="B4" s="496"/>
      <c r="C4" s="496"/>
      <c r="D4" s="496"/>
      <c r="E4" s="496"/>
      <c r="F4" s="496"/>
      <c r="G4" s="496"/>
      <c r="H4" s="496"/>
      <c r="I4" s="496"/>
      <c r="J4" s="17"/>
      <c r="K4" s="17"/>
      <c r="L4" s="17"/>
      <c r="M4" s="17"/>
      <c r="N4" s="17"/>
      <c r="O4" s="17"/>
      <c r="P4" s="17"/>
      <c r="Q4" s="17"/>
      <c r="R4" s="17"/>
      <c r="S4" s="17"/>
      <c r="T4" s="17"/>
      <c r="U4" s="17"/>
      <c r="V4" s="17"/>
      <c r="W4" s="17"/>
      <c r="X4" s="17"/>
      <c r="Y4" s="17"/>
      <c r="Z4" s="17"/>
    </row>
    <row r="5" spans="1:26" ht="12.75" customHeight="1">
      <c r="A5" s="260"/>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497" t="s">
        <v>921</v>
      </c>
      <c r="B6" s="436"/>
      <c r="C6" s="436"/>
      <c r="D6" s="436"/>
      <c r="E6" s="436"/>
      <c r="F6" s="436"/>
      <c r="G6" s="436"/>
      <c r="H6" s="436"/>
      <c r="I6" s="436"/>
      <c r="J6" s="17"/>
      <c r="K6" s="17"/>
      <c r="L6" s="17"/>
      <c r="M6" s="17"/>
      <c r="N6" s="17"/>
      <c r="O6" s="17"/>
      <c r="P6" s="17"/>
      <c r="Q6" s="17"/>
      <c r="R6" s="17"/>
      <c r="S6" s="17"/>
      <c r="T6" s="17"/>
      <c r="U6" s="17"/>
      <c r="V6" s="17"/>
      <c r="W6" s="17"/>
      <c r="X6" s="17"/>
      <c r="Y6" s="17"/>
      <c r="Z6" s="17"/>
    </row>
    <row r="7" spans="1:26" ht="12.75" customHeight="1">
      <c r="A7" s="260"/>
      <c r="B7" s="17"/>
      <c r="C7" s="17"/>
      <c r="D7" s="17"/>
      <c r="E7" s="17"/>
      <c r="F7" s="17"/>
      <c r="G7" s="17"/>
      <c r="H7" s="17"/>
      <c r="I7" s="17"/>
      <c r="J7" s="17"/>
      <c r="K7" s="17"/>
      <c r="L7" s="17"/>
      <c r="M7" s="17"/>
      <c r="N7" s="17"/>
      <c r="O7" s="17"/>
      <c r="P7" s="17"/>
      <c r="Q7" s="17"/>
      <c r="R7" s="17"/>
      <c r="S7" s="17"/>
      <c r="T7" s="17"/>
      <c r="U7" s="17"/>
      <c r="V7" s="17"/>
      <c r="W7" s="17"/>
      <c r="X7" s="17"/>
      <c r="Y7" s="17"/>
      <c r="Z7" s="17"/>
    </row>
    <row r="8" spans="1:26" ht="29.25" customHeight="1">
      <c r="A8" s="491" t="s">
        <v>922</v>
      </c>
      <c r="B8" s="436"/>
      <c r="C8" s="436"/>
      <c r="D8" s="436"/>
      <c r="E8" s="436"/>
      <c r="F8" s="436"/>
      <c r="G8" s="436"/>
      <c r="H8" s="436"/>
      <c r="I8" s="436"/>
      <c r="J8" s="17"/>
      <c r="K8" s="17"/>
      <c r="L8" s="17"/>
      <c r="M8" s="17"/>
      <c r="N8" s="17"/>
      <c r="O8" s="17"/>
      <c r="P8" s="17"/>
      <c r="Q8" s="17"/>
      <c r="R8" s="17"/>
      <c r="S8" s="17"/>
      <c r="T8" s="17"/>
      <c r="U8" s="17"/>
      <c r="V8" s="17"/>
      <c r="W8" s="17"/>
      <c r="X8" s="17"/>
      <c r="Y8" s="17"/>
      <c r="Z8" s="17"/>
    </row>
    <row r="9" spans="1:26" ht="25.5" customHeight="1">
      <c r="A9" s="491" t="s">
        <v>923</v>
      </c>
      <c r="B9" s="491"/>
      <c r="C9" s="491"/>
      <c r="D9" s="491"/>
      <c r="E9" s="491"/>
      <c r="F9" s="491"/>
      <c r="G9" s="491"/>
      <c r="H9" s="491"/>
      <c r="I9" s="491"/>
      <c r="J9" s="17"/>
      <c r="K9" s="17"/>
      <c r="L9" s="17"/>
      <c r="M9" s="17"/>
      <c r="N9" s="17"/>
      <c r="O9" s="17"/>
      <c r="P9" s="17"/>
      <c r="Q9" s="17"/>
      <c r="R9" s="17"/>
      <c r="S9" s="17"/>
      <c r="T9" s="17"/>
      <c r="U9" s="17"/>
      <c r="V9" s="17"/>
      <c r="W9" s="17"/>
      <c r="X9" s="17"/>
      <c r="Y9" s="17"/>
      <c r="Z9" s="17"/>
    </row>
    <row r="10" spans="1:26" ht="12.75" customHeight="1">
      <c r="A10" s="498" t="s">
        <v>924</v>
      </c>
      <c r="B10" s="498"/>
      <c r="C10" s="498"/>
      <c r="D10" s="498"/>
      <c r="E10" s="498"/>
      <c r="F10" s="498"/>
      <c r="G10" s="498"/>
      <c r="H10" s="498"/>
      <c r="I10" s="17"/>
      <c r="J10" s="17"/>
      <c r="K10" s="17"/>
      <c r="L10" s="17"/>
      <c r="M10" s="17"/>
      <c r="N10" s="17"/>
      <c r="O10" s="17"/>
      <c r="P10" s="17"/>
      <c r="Q10" s="17"/>
      <c r="R10" s="17"/>
      <c r="S10" s="17"/>
      <c r="T10" s="17"/>
      <c r="U10" s="17"/>
      <c r="V10" s="17"/>
      <c r="W10" s="17"/>
      <c r="X10" s="17"/>
      <c r="Y10" s="17"/>
      <c r="Z10" s="17"/>
    </row>
    <row r="11" spans="1:26" ht="28.5" customHeight="1">
      <c r="A11" s="491" t="s">
        <v>925</v>
      </c>
      <c r="B11" s="491"/>
      <c r="C11" s="491"/>
      <c r="D11" s="491"/>
      <c r="E11" s="491"/>
      <c r="F11" s="491"/>
      <c r="G11" s="491"/>
      <c r="H11" s="491"/>
      <c r="I11" s="491"/>
      <c r="J11" s="17"/>
      <c r="K11" s="17"/>
      <c r="L11" s="17"/>
      <c r="M11" s="17"/>
      <c r="N11" s="17"/>
      <c r="O11" s="17"/>
      <c r="P11" s="17"/>
      <c r="Q11" s="17"/>
      <c r="R11" s="17"/>
      <c r="S11" s="17"/>
      <c r="T11" s="17"/>
      <c r="U11" s="17"/>
      <c r="V11" s="17"/>
      <c r="W11" s="17"/>
      <c r="X11" s="17"/>
      <c r="Y11" s="17"/>
      <c r="Z11" s="17"/>
    </row>
    <row r="12" spans="1:26" ht="24.75" customHeight="1">
      <c r="A12" s="491" t="s">
        <v>926</v>
      </c>
      <c r="B12" s="491"/>
      <c r="C12" s="491"/>
      <c r="D12" s="491"/>
      <c r="E12" s="491"/>
      <c r="F12" s="491"/>
      <c r="G12" s="491"/>
      <c r="H12" s="491"/>
      <c r="I12" s="491"/>
      <c r="J12" s="17"/>
      <c r="K12" s="17"/>
      <c r="L12" s="17"/>
      <c r="M12" s="17"/>
      <c r="N12" s="17"/>
      <c r="O12" s="17"/>
      <c r="P12" s="17"/>
      <c r="Q12" s="17"/>
      <c r="R12" s="17"/>
      <c r="S12" s="17"/>
      <c r="T12" s="17"/>
      <c r="U12" s="17"/>
      <c r="V12" s="17"/>
      <c r="W12" s="17"/>
      <c r="X12" s="17"/>
      <c r="Y12" s="17"/>
      <c r="Z12" s="17"/>
    </row>
    <row r="13" spans="1:26" ht="36" customHeight="1">
      <c r="A13" s="491" t="s">
        <v>927</v>
      </c>
      <c r="B13" s="436"/>
      <c r="C13" s="436"/>
      <c r="D13" s="436"/>
      <c r="E13" s="436"/>
      <c r="F13" s="436"/>
      <c r="G13" s="436"/>
      <c r="H13" s="436"/>
      <c r="I13" s="436"/>
      <c r="J13" s="17"/>
      <c r="K13" s="17"/>
      <c r="L13" s="17"/>
      <c r="M13" s="17"/>
      <c r="N13" s="17"/>
      <c r="O13" s="17"/>
      <c r="P13" s="17"/>
      <c r="Q13" s="17"/>
      <c r="R13" s="17"/>
      <c r="S13" s="17"/>
      <c r="T13" s="17"/>
      <c r="U13" s="17"/>
      <c r="V13" s="17"/>
      <c r="W13" s="17"/>
      <c r="X13" s="17"/>
      <c r="Y13" s="17"/>
      <c r="Z13" s="17"/>
    </row>
    <row r="14" spans="1:26" ht="24.75" customHeight="1">
      <c r="A14" s="491" t="s">
        <v>928</v>
      </c>
      <c r="B14" s="436"/>
      <c r="C14" s="436"/>
      <c r="D14" s="436"/>
      <c r="E14" s="436"/>
      <c r="F14" s="436"/>
      <c r="G14" s="436"/>
      <c r="H14" s="436"/>
      <c r="I14" s="436"/>
      <c r="J14" s="17"/>
      <c r="K14" s="17"/>
      <c r="L14" s="17"/>
      <c r="M14" s="17"/>
      <c r="N14" s="17"/>
      <c r="O14" s="17"/>
      <c r="P14" s="17"/>
      <c r="Q14" s="17"/>
      <c r="R14" s="17"/>
      <c r="S14" s="17"/>
      <c r="T14" s="17"/>
      <c r="U14" s="17"/>
      <c r="V14" s="17"/>
      <c r="W14" s="17"/>
      <c r="X14" s="17"/>
      <c r="Y14" s="17"/>
      <c r="Z14" s="17"/>
    </row>
    <row r="15" spans="1:26" ht="24" customHeight="1">
      <c r="A15" s="491" t="s">
        <v>929</v>
      </c>
      <c r="B15" s="436"/>
      <c r="C15" s="436"/>
      <c r="D15" s="436"/>
      <c r="E15" s="436"/>
      <c r="F15" s="436"/>
      <c r="G15" s="436"/>
      <c r="H15" s="436"/>
      <c r="I15" s="436"/>
      <c r="J15" s="17"/>
      <c r="K15" s="17"/>
      <c r="L15" s="17"/>
      <c r="M15" s="17"/>
      <c r="N15" s="17"/>
      <c r="O15" s="17"/>
      <c r="P15" s="17"/>
      <c r="Q15" s="17"/>
      <c r="R15" s="17"/>
      <c r="S15" s="17"/>
      <c r="T15" s="17"/>
      <c r="U15" s="17"/>
      <c r="V15" s="17"/>
      <c r="W15" s="17"/>
      <c r="X15" s="17"/>
      <c r="Y15" s="17"/>
      <c r="Z15" s="17"/>
    </row>
    <row r="16" spans="1:26" ht="12.75" customHeight="1">
      <c r="A16" s="491" t="s">
        <v>930</v>
      </c>
      <c r="B16" s="436"/>
      <c r="C16" s="436"/>
      <c r="D16" s="436"/>
      <c r="E16" s="436"/>
      <c r="F16" s="436"/>
      <c r="G16" s="436"/>
      <c r="H16" s="436"/>
      <c r="I16" s="436"/>
      <c r="J16" s="17"/>
      <c r="K16" s="17"/>
      <c r="L16" s="17"/>
      <c r="M16" s="17"/>
      <c r="N16" s="17"/>
      <c r="O16" s="17"/>
      <c r="P16" s="17"/>
      <c r="Q16" s="17"/>
      <c r="R16" s="17"/>
      <c r="S16" s="17"/>
      <c r="T16" s="17"/>
      <c r="U16" s="17"/>
      <c r="V16" s="17"/>
      <c r="W16" s="17"/>
      <c r="X16" s="17"/>
      <c r="Y16" s="17"/>
      <c r="Z16" s="17"/>
    </row>
    <row r="17" spans="1:26" ht="53.25" customHeight="1">
      <c r="A17" s="491" t="s">
        <v>931</v>
      </c>
      <c r="B17" s="436"/>
      <c r="C17" s="436"/>
      <c r="D17" s="436"/>
      <c r="E17" s="436"/>
      <c r="F17" s="436"/>
      <c r="G17" s="436"/>
      <c r="H17" s="436"/>
      <c r="I17" s="436"/>
      <c r="J17" s="17"/>
      <c r="K17" s="17"/>
      <c r="L17" s="17"/>
      <c r="M17" s="17"/>
      <c r="N17" s="17"/>
      <c r="O17" s="17"/>
      <c r="P17" s="17"/>
      <c r="Q17" s="17"/>
      <c r="R17" s="17"/>
      <c r="S17" s="17"/>
      <c r="T17" s="17"/>
      <c r="U17" s="17"/>
      <c r="V17" s="17"/>
      <c r="W17" s="17"/>
      <c r="X17" s="17"/>
      <c r="Y17" s="17"/>
      <c r="Z17" s="17"/>
    </row>
    <row r="18" spans="1:26" ht="12.75" customHeight="1">
      <c r="A18" s="491" t="s">
        <v>932</v>
      </c>
      <c r="B18" s="436"/>
      <c r="C18" s="436"/>
      <c r="D18" s="436"/>
      <c r="E18" s="436"/>
      <c r="F18" s="436"/>
      <c r="G18" s="436"/>
      <c r="H18" s="436"/>
      <c r="I18" s="436"/>
      <c r="J18" s="17"/>
      <c r="K18" s="17"/>
      <c r="L18" s="17"/>
      <c r="M18" s="17"/>
      <c r="N18" s="17"/>
      <c r="O18" s="17"/>
      <c r="P18" s="17"/>
      <c r="Q18" s="17"/>
      <c r="R18" s="17"/>
      <c r="S18" s="17"/>
      <c r="T18" s="17"/>
      <c r="U18" s="17"/>
      <c r="V18" s="17"/>
      <c r="W18" s="17"/>
      <c r="X18" s="17"/>
      <c r="Y18" s="17"/>
      <c r="Z18" s="17"/>
    </row>
    <row r="19" spans="1:26" ht="12.75" customHeight="1">
      <c r="A19" s="491" t="s">
        <v>933</v>
      </c>
      <c r="B19" s="436"/>
      <c r="C19" s="436"/>
      <c r="D19" s="436"/>
      <c r="E19" s="436"/>
      <c r="F19" s="436"/>
      <c r="G19" s="436"/>
      <c r="H19" s="436"/>
      <c r="I19" s="436"/>
      <c r="J19" s="17"/>
      <c r="K19" s="17"/>
      <c r="L19" s="17"/>
      <c r="M19" s="17"/>
      <c r="N19" s="17"/>
      <c r="O19" s="17"/>
      <c r="P19" s="17"/>
      <c r="Q19" s="17"/>
      <c r="R19" s="17"/>
      <c r="S19" s="17"/>
      <c r="T19" s="17"/>
      <c r="U19" s="17"/>
      <c r="V19" s="17"/>
      <c r="W19" s="17"/>
      <c r="X19" s="17"/>
      <c r="Y19" s="17"/>
      <c r="Z19" s="17"/>
    </row>
    <row r="20" spans="1:26" ht="27" customHeight="1">
      <c r="A20" s="491" t="s">
        <v>934</v>
      </c>
      <c r="B20" s="436"/>
      <c r="C20" s="436"/>
      <c r="D20" s="436"/>
      <c r="E20" s="436"/>
      <c r="F20" s="436"/>
      <c r="G20" s="436"/>
      <c r="H20" s="436"/>
      <c r="I20" s="436"/>
      <c r="J20" s="17"/>
      <c r="K20" s="17"/>
      <c r="L20" s="17"/>
      <c r="M20" s="17"/>
      <c r="N20" s="17"/>
      <c r="O20" s="17"/>
      <c r="P20" s="17"/>
      <c r="Q20" s="17"/>
      <c r="R20" s="17"/>
      <c r="S20" s="17"/>
      <c r="T20" s="17"/>
      <c r="U20" s="17"/>
      <c r="V20" s="17"/>
      <c r="W20" s="17"/>
      <c r="X20" s="17"/>
      <c r="Y20" s="17"/>
      <c r="Z20" s="17"/>
    </row>
    <row r="21" spans="1:26" ht="12.75" customHeight="1">
      <c r="A21" s="491" t="s">
        <v>935</v>
      </c>
      <c r="B21" s="436"/>
      <c r="C21" s="436"/>
      <c r="D21" s="436"/>
      <c r="E21" s="436"/>
      <c r="F21" s="436"/>
      <c r="G21" s="436"/>
      <c r="H21" s="436"/>
      <c r="I21" s="436"/>
      <c r="J21" s="17"/>
      <c r="K21" s="17"/>
      <c r="L21" s="17"/>
      <c r="M21" s="17"/>
      <c r="N21" s="17"/>
      <c r="O21" s="17"/>
      <c r="P21" s="17"/>
      <c r="Q21" s="17"/>
      <c r="R21" s="17"/>
      <c r="S21" s="17"/>
      <c r="T21" s="17"/>
      <c r="U21" s="17"/>
      <c r="V21" s="17"/>
      <c r="W21" s="17"/>
      <c r="X21" s="17"/>
      <c r="Y21" s="17"/>
      <c r="Z21" s="17"/>
    </row>
    <row r="22" spans="1:26" ht="24.75" customHeight="1">
      <c r="A22" s="493" t="s">
        <v>936</v>
      </c>
      <c r="B22" s="493"/>
      <c r="C22" s="493"/>
      <c r="D22" s="493"/>
      <c r="E22" s="493"/>
      <c r="F22" s="493"/>
      <c r="G22" s="493"/>
      <c r="H22" s="493"/>
      <c r="I22" s="493"/>
      <c r="J22" s="17"/>
      <c r="K22" s="17"/>
      <c r="L22" s="17"/>
      <c r="M22" s="17"/>
      <c r="N22" s="17"/>
      <c r="O22" s="17"/>
      <c r="P22" s="17"/>
      <c r="Q22" s="17"/>
      <c r="R22" s="17"/>
      <c r="S22" s="17"/>
      <c r="T22" s="17"/>
      <c r="U22" s="17"/>
      <c r="V22" s="17"/>
      <c r="W22" s="17"/>
      <c r="X22" s="17"/>
      <c r="Y22" s="17"/>
      <c r="Z22" s="17"/>
    </row>
    <row r="23" spans="1:26" ht="35.25" customHeight="1">
      <c r="A23" s="491" t="s">
        <v>937</v>
      </c>
      <c r="B23" s="436"/>
      <c r="C23" s="436"/>
      <c r="D23" s="436"/>
      <c r="E23" s="436"/>
      <c r="F23" s="436"/>
      <c r="G23" s="436"/>
      <c r="H23" s="436"/>
      <c r="I23" s="436"/>
      <c r="J23" s="17"/>
      <c r="K23" s="17"/>
      <c r="L23" s="17"/>
      <c r="M23" s="17"/>
      <c r="N23" s="17"/>
      <c r="O23" s="17"/>
      <c r="P23" s="17"/>
      <c r="Q23" s="17"/>
      <c r="R23" s="17"/>
      <c r="S23" s="17"/>
      <c r="T23" s="17"/>
      <c r="U23" s="17"/>
      <c r="V23" s="17"/>
      <c r="W23" s="17"/>
      <c r="X23" s="17"/>
      <c r="Y23" s="17"/>
      <c r="Z23" s="17"/>
    </row>
    <row r="24" spans="1:26" ht="12.75" customHeight="1">
      <c r="A24" s="262" t="s">
        <v>938</v>
      </c>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62" t="s">
        <v>939</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24" customHeight="1">
      <c r="A26" s="491" t="s">
        <v>940</v>
      </c>
      <c r="B26" s="436"/>
      <c r="C26" s="436"/>
      <c r="D26" s="436"/>
      <c r="E26" s="436"/>
      <c r="F26" s="436"/>
      <c r="G26" s="436"/>
      <c r="H26" s="436"/>
      <c r="I26" s="436"/>
      <c r="J26" s="17"/>
      <c r="K26" s="17"/>
      <c r="L26" s="17"/>
      <c r="M26" s="17"/>
      <c r="N26" s="17"/>
      <c r="O26" s="17"/>
      <c r="P26" s="17"/>
      <c r="Q26" s="17"/>
      <c r="R26" s="17"/>
      <c r="S26" s="17"/>
      <c r="T26" s="17"/>
      <c r="U26" s="17"/>
      <c r="V26" s="17"/>
      <c r="W26" s="17"/>
      <c r="X26" s="17"/>
      <c r="Y26" s="17"/>
      <c r="Z26" s="17"/>
    </row>
    <row r="27" spans="1:26" ht="24.75" customHeight="1">
      <c r="A27" s="491" t="s">
        <v>941</v>
      </c>
      <c r="B27" s="436"/>
      <c r="C27" s="436"/>
      <c r="D27" s="436"/>
      <c r="E27" s="436"/>
      <c r="F27" s="436"/>
      <c r="G27" s="436"/>
      <c r="H27" s="436"/>
      <c r="I27" s="436"/>
      <c r="J27" s="17"/>
      <c r="K27" s="17"/>
      <c r="L27" s="17"/>
      <c r="M27" s="17"/>
      <c r="N27" s="17"/>
      <c r="O27" s="17"/>
      <c r="P27" s="17"/>
      <c r="Q27" s="17"/>
      <c r="R27" s="17"/>
      <c r="S27" s="17"/>
      <c r="T27" s="17"/>
      <c r="U27" s="17"/>
      <c r="V27" s="17"/>
      <c r="W27" s="17"/>
      <c r="X27" s="17"/>
      <c r="Y27" s="17"/>
      <c r="Z27" s="17"/>
    </row>
    <row r="28" spans="1:26" ht="25.5" customHeight="1">
      <c r="A28" s="491" t="s">
        <v>942</v>
      </c>
      <c r="B28" s="436"/>
      <c r="C28" s="436"/>
      <c r="D28" s="436"/>
      <c r="E28" s="436"/>
      <c r="F28" s="436"/>
      <c r="G28" s="436"/>
      <c r="H28" s="436"/>
      <c r="I28" s="436"/>
      <c r="J28" s="17"/>
      <c r="K28" s="17"/>
      <c r="L28" s="17"/>
      <c r="M28" s="17"/>
      <c r="N28" s="17"/>
      <c r="O28" s="17"/>
      <c r="P28" s="17"/>
      <c r="Q28" s="17"/>
      <c r="R28" s="17"/>
      <c r="S28" s="17"/>
      <c r="T28" s="17"/>
      <c r="U28" s="17"/>
      <c r="V28" s="17"/>
      <c r="W28" s="17"/>
      <c r="X28" s="17"/>
      <c r="Y28" s="17"/>
      <c r="Z28" s="17"/>
    </row>
    <row r="29" spans="1:26" ht="28.5" customHeight="1">
      <c r="A29" s="491" t="s">
        <v>943</v>
      </c>
      <c r="B29" s="436"/>
      <c r="C29" s="436"/>
      <c r="D29" s="436"/>
      <c r="E29" s="436"/>
      <c r="F29" s="436"/>
      <c r="G29" s="436"/>
      <c r="H29" s="436"/>
      <c r="I29" s="436"/>
      <c r="J29" s="17"/>
      <c r="K29" s="17"/>
      <c r="L29" s="17"/>
      <c r="M29" s="17"/>
      <c r="N29" s="17"/>
      <c r="O29" s="17"/>
      <c r="P29" s="17"/>
      <c r="Q29" s="17"/>
      <c r="R29" s="17"/>
      <c r="S29" s="17"/>
      <c r="T29" s="17"/>
      <c r="U29" s="17"/>
      <c r="V29" s="17"/>
      <c r="W29" s="17"/>
      <c r="X29" s="17"/>
      <c r="Y29" s="17"/>
      <c r="Z29" s="17"/>
    </row>
    <row r="30" spans="1:26" ht="27" customHeight="1">
      <c r="A30" s="491" t="s">
        <v>944</v>
      </c>
      <c r="B30" s="436"/>
      <c r="C30" s="436"/>
      <c r="D30" s="436"/>
      <c r="E30" s="436"/>
      <c r="F30" s="436"/>
      <c r="G30" s="436"/>
      <c r="H30" s="436"/>
      <c r="I30" s="436"/>
      <c r="J30" s="17"/>
      <c r="K30" s="17"/>
      <c r="L30" s="17"/>
      <c r="M30" s="17"/>
      <c r="N30" s="17"/>
      <c r="O30" s="17"/>
      <c r="P30" s="17"/>
      <c r="Q30" s="17"/>
      <c r="R30" s="17"/>
      <c r="S30" s="17"/>
      <c r="T30" s="17"/>
      <c r="U30" s="17"/>
      <c r="V30" s="17"/>
      <c r="W30" s="17"/>
      <c r="X30" s="17"/>
      <c r="Y30" s="17"/>
      <c r="Z30" s="17"/>
    </row>
    <row r="31" spans="1:26" ht="27.75" customHeight="1">
      <c r="A31" s="491" t="s">
        <v>945</v>
      </c>
      <c r="B31" s="436"/>
      <c r="C31" s="436"/>
      <c r="D31" s="436"/>
      <c r="E31" s="436"/>
      <c r="F31" s="436"/>
      <c r="G31" s="436"/>
      <c r="H31" s="436"/>
      <c r="I31" s="436"/>
      <c r="J31" s="17"/>
      <c r="K31" s="17"/>
      <c r="L31" s="17"/>
      <c r="M31" s="17"/>
      <c r="N31" s="17"/>
      <c r="O31" s="17"/>
      <c r="P31" s="17"/>
      <c r="Q31" s="17"/>
      <c r="R31" s="17"/>
      <c r="S31" s="17"/>
      <c r="T31" s="17"/>
      <c r="U31" s="17"/>
      <c r="V31" s="17"/>
      <c r="W31" s="17"/>
      <c r="X31" s="17"/>
      <c r="Y31" s="17"/>
      <c r="Z31" s="17"/>
    </row>
    <row r="32" spans="1:26" ht="12.75" customHeight="1">
      <c r="A32" s="491" t="s">
        <v>946</v>
      </c>
      <c r="B32" s="436"/>
      <c r="C32" s="436"/>
      <c r="D32" s="436"/>
      <c r="E32" s="436"/>
      <c r="F32" s="436"/>
      <c r="G32" s="436"/>
      <c r="H32" s="436"/>
      <c r="I32" s="436"/>
      <c r="J32" s="17"/>
      <c r="K32" s="17"/>
      <c r="L32" s="17"/>
      <c r="M32" s="17"/>
      <c r="N32" s="17"/>
      <c r="O32" s="17"/>
      <c r="P32" s="17"/>
      <c r="Q32" s="17"/>
      <c r="R32" s="17"/>
      <c r="S32" s="17"/>
      <c r="T32" s="17"/>
      <c r="U32" s="17"/>
      <c r="V32" s="17"/>
      <c r="W32" s="17"/>
      <c r="X32" s="17"/>
      <c r="Y32" s="17"/>
      <c r="Z32" s="17"/>
    </row>
    <row r="33" spans="1:26" ht="39" customHeight="1">
      <c r="A33" s="491" t="s">
        <v>947</v>
      </c>
      <c r="B33" s="436"/>
      <c r="C33" s="436"/>
      <c r="D33" s="436"/>
      <c r="E33" s="436"/>
      <c r="F33" s="436"/>
      <c r="G33" s="436"/>
      <c r="H33" s="436"/>
      <c r="I33" s="436"/>
      <c r="J33" s="17"/>
      <c r="K33" s="17"/>
      <c r="L33" s="17"/>
      <c r="M33" s="17"/>
      <c r="N33" s="17"/>
      <c r="O33" s="17"/>
      <c r="P33" s="17"/>
      <c r="Q33" s="17"/>
      <c r="R33" s="17"/>
      <c r="S33" s="17"/>
      <c r="T33" s="17"/>
      <c r="U33" s="17"/>
      <c r="V33" s="17"/>
      <c r="W33" s="17"/>
      <c r="X33" s="17"/>
      <c r="Y33" s="17"/>
      <c r="Z33" s="17"/>
    </row>
    <row r="34" spans="1:26" ht="12.75" customHeight="1">
      <c r="A34" s="306" t="s">
        <v>948</v>
      </c>
      <c r="B34" s="307"/>
      <c r="C34" s="307"/>
      <c r="D34" s="307"/>
      <c r="E34" s="307"/>
      <c r="F34" s="307"/>
      <c r="G34" s="307"/>
      <c r="H34" s="307"/>
      <c r="I34" s="307"/>
      <c r="J34" s="17"/>
      <c r="K34" s="17"/>
      <c r="L34" s="17"/>
      <c r="M34" s="17"/>
      <c r="N34" s="17"/>
      <c r="O34" s="17"/>
      <c r="P34" s="17"/>
      <c r="Q34" s="17"/>
      <c r="R34" s="17"/>
      <c r="S34" s="17"/>
      <c r="T34" s="17"/>
      <c r="U34" s="17"/>
      <c r="V34" s="17"/>
      <c r="W34" s="17"/>
      <c r="X34" s="17"/>
      <c r="Y34" s="17"/>
      <c r="Z34" s="17"/>
    </row>
    <row r="35" spans="1:26" ht="28.5" customHeight="1">
      <c r="A35" s="491" t="s">
        <v>949</v>
      </c>
      <c r="B35" s="436"/>
      <c r="C35" s="436"/>
      <c r="D35" s="436"/>
      <c r="E35" s="436"/>
      <c r="F35" s="436"/>
      <c r="G35" s="436"/>
      <c r="H35" s="436"/>
      <c r="I35" s="436"/>
      <c r="J35" s="17"/>
      <c r="K35" s="17"/>
      <c r="L35" s="17"/>
      <c r="M35" s="17"/>
      <c r="N35" s="17"/>
      <c r="O35" s="17"/>
      <c r="P35" s="17"/>
      <c r="Q35" s="17"/>
      <c r="R35" s="17"/>
      <c r="S35" s="17"/>
      <c r="T35" s="17"/>
      <c r="U35" s="17"/>
      <c r="V35" s="17"/>
      <c r="W35" s="17"/>
      <c r="X35" s="17"/>
      <c r="Y35" s="17"/>
      <c r="Z35" s="17"/>
    </row>
    <row r="36" spans="1:26" ht="12.75" customHeight="1">
      <c r="A36" s="491" t="s">
        <v>950</v>
      </c>
      <c r="B36" s="436"/>
      <c r="C36" s="436"/>
      <c r="D36" s="436"/>
      <c r="E36" s="436"/>
      <c r="F36" s="436"/>
      <c r="G36" s="436"/>
      <c r="H36" s="436"/>
      <c r="I36" s="436"/>
      <c r="J36" s="17"/>
      <c r="K36" s="17"/>
      <c r="L36" s="17"/>
      <c r="M36" s="17"/>
      <c r="N36" s="17"/>
      <c r="O36" s="17"/>
      <c r="P36" s="17"/>
      <c r="Q36" s="17"/>
      <c r="R36" s="17"/>
      <c r="S36" s="17"/>
      <c r="T36" s="17"/>
      <c r="U36" s="17"/>
      <c r="V36" s="17"/>
      <c r="W36" s="17"/>
      <c r="X36" s="17"/>
      <c r="Y36" s="17"/>
      <c r="Z36" s="17"/>
    </row>
    <row r="37" spans="1:26" ht="27.75" customHeight="1">
      <c r="A37" s="491" t="s">
        <v>951</v>
      </c>
      <c r="B37" s="436"/>
      <c r="C37" s="436"/>
      <c r="D37" s="436"/>
      <c r="E37" s="436"/>
      <c r="F37" s="436"/>
      <c r="G37" s="436"/>
      <c r="H37" s="436"/>
      <c r="I37" s="436"/>
      <c r="J37" s="17"/>
      <c r="K37" s="17"/>
      <c r="L37" s="17"/>
      <c r="M37" s="17"/>
      <c r="N37" s="17"/>
      <c r="O37" s="17"/>
      <c r="P37" s="17"/>
      <c r="Q37" s="17"/>
      <c r="R37" s="17"/>
      <c r="S37" s="17"/>
      <c r="T37" s="17"/>
      <c r="U37" s="17"/>
      <c r="V37" s="17"/>
      <c r="W37" s="17"/>
      <c r="X37" s="17"/>
      <c r="Y37" s="17"/>
      <c r="Z37" s="17"/>
    </row>
    <row r="38" spans="1:26" ht="28.5" customHeight="1">
      <c r="A38" s="491" t="s">
        <v>952</v>
      </c>
      <c r="B38" s="436"/>
      <c r="C38" s="436"/>
      <c r="D38" s="436"/>
      <c r="E38" s="436"/>
      <c r="F38" s="436"/>
      <c r="G38" s="436"/>
      <c r="H38" s="436"/>
      <c r="I38" s="436"/>
      <c r="J38" s="17"/>
      <c r="K38" s="17"/>
      <c r="L38" s="17"/>
      <c r="M38" s="17"/>
      <c r="N38" s="17"/>
      <c r="O38" s="17"/>
      <c r="P38" s="17"/>
      <c r="Q38" s="17"/>
      <c r="R38" s="17"/>
      <c r="S38" s="17"/>
      <c r="T38" s="17"/>
      <c r="U38" s="17"/>
      <c r="V38" s="17"/>
      <c r="W38" s="17"/>
      <c r="X38" s="17"/>
      <c r="Y38" s="17"/>
      <c r="Z38" s="17"/>
    </row>
    <row r="39" spans="1:26" ht="40.5" customHeight="1">
      <c r="A39" s="491" t="s">
        <v>953</v>
      </c>
      <c r="B39" s="436"/>
      <c r="C39" s="436"/>
      <c r="D39" s="436"/>
      <c r="E39" s="436"/>
      <c r="F39" s="436"/>
      <c r="G39" s="436"/>
      <c r="H39" s="436"/>
      <c r="I39" s="436"/>
      <c r="J39" s="17"/>
      <c r="K39" s="17"/>
      <c r="L39" s="17"/>
      <c r="M39" s="17"/>
      <c r="N39" s="17"/>
      <c r="O39" s="17"/>
      <c r="P39" s="17"/>
      <c r="Q39" s="17"/>
      <c r="R39" s="17"/>
      <c r="S39" s="17"/>
      <c r="T39" s="17"/>
      <c r="U39" s="17"/>
      <c r="V39" s="17"/>
      <c r="W39" s="17"/>
      <c r="X39" s="17"/>
      <c r="Y39" s="17"/>
      <c r="Z39" s="17"/>
    </row>
    <row r="40" spans="1:26" ht="12.75" customHeight="1">
      <c r="A40" s="491" t="s">
        <v>954</v>
      </c>
      <c r="B40" s="436"/>
      <c r="C40" s="436"/>
      <c r="D40" s="436"/>
      <c r="E40" s="436"/>
      <c r="F40" s="436"/>
      <c r="G40" s="436"/>
      <c r="H40" s="436"/>
      <c r="I40" s="436"/>
      <c r="J40" s="17"/>
      <c r="K40" s="17"/>
      <c r="L40" s="17"/>
      <c r="M40" s="17"/>
      <c r="N40" s="17"/>
      <c r="O40" s="17"/>
      <c r="P40" s="17"/>
      <c r="Q40" s="17"/>
      <c r="R40" s="17"/>
      <c r="S40" s="17"/>
      <c r="T40" s="17"/>
      <c r="U40" s="17"/>
      <c r="V40" s="17"/>
      <c r="W40" s="17"/>
      <c r="X40" s="17"/>
      <c r="Y40" s="17"/>
      <c r="Z40" s="17"/>
    </row>
    <row r="41" spans="1:26" ht="12.75" customHeight="1">
      <c r="A41" s="491" t="s">
        <v>955</v>
      </c>
      <c r="B41" s="436"/>
      <c r="C41" s="436"/>
      <c r="D41" s="436"/>
      <c r="E41" s="436"/>
      <c r="F41" s="436"/>
      <c r="G41" s="436"/>
      <c r="H41" s="436"/>
      <c r="I41" s="436"/>
      <c r="J41" s="17"/>
      <c r="K41" s="17"/>
      <c r="L41" s="17"/>
      <c r="M41" s="17"/>
      <c r="N41" s="17"/>
      <c r="O41" s="17"/>
      <c r="P41" s="17"/>
      <c r="Q41" s="17"/>
      <c r="R41" s="17"/>
      <c r="S41" s="17"/>
      <c r="T41" s="17"/>
      <c r="U41" s="17"/>
      <c r="V41" s="17"/>
      <c r="W41" s="17"/>
      <c r="X41" s="17"/>
      <c r="Y41" s="17"/>
      <c r="Z41" s="17"/>
    </row>
    <row r="42" spans="1:26" ht="24.75" customHeight="1">
      <c r="A42" s="491" t="s">
        <v>956</v>
      </c>
      <c r="B42" s="436"/>
      <c r="C42" s="436"/>
      <c r="D42" s="436"/>
      <c r="E42" s="436"/>
      <c r="F42" s="436"/>
      <c r="G42" s="436"/>
      <c r="H42" s="436"/>
      <c r="I42" s="436"/>
      <c r="J42" s="17"/>
      <c r="K42" s="17"/>
      <c r="L42" s="17"/>
      <c r="M42" s="17"/>
      <c r="N42" s="17"/>
      <c r="O42" s="17"/>
      <c r="P42" s="17"/>
      <c r="Q42" s="17"/>
      <c r="R42" s="17"/>
      <c r="S42" s="17"/>
      <c r="T42" s="17"/>
      <c r="U42" s="17"/>
      <c r="V42" s="17"/>
      <c r="W42" s="17"/>
      <c r="X42" s="17"/>
      <c r="Y42" s="17"/>
      <c r="Z42" s="17"/>
    </row>
    <row r="43" spans="1:26" ht="26.25" customHeight="1">
      <c r="A43" s="491" t="s">
        <v>957</v>
      </c>
      <c r="B43" s="436"/>
      <c r="C43" s="436"/>
      <c r="D43" s="436"/>
      <c r="E43" s="436"/>
      <c r="F43" s="436"/>
      <c r="G43" s="436"/>
      <c r="H43" s="436"/>
      <c r="I43" s="436"/>
      <c r="J43" s="17"/>
      <c r="K43" s="17"/>
      <c r="L43" s="17"/>
      <c r="M43" s="17"/>
      <c r="N43" s="17"/>
      <c r="O43" s="17"/>
      <c r="P43" s="17"/>
      <c r="Q43" s="17"/>
      <c r="R43" s="17"/>
      <c r="S43" s="17"/>
      <c r="T43" s="17"/>
      <c r="U43" s="17"/>
      <c r="V43" s="17"/>
      <c r="W43" s="17"/>
      <c r="X43" s="17"/>
      <c r="Y43" s="17"/>
      <c r="Z43" s="17"/>
    </row>
    <row r="44" spans="1:26" ht="39" customHeight="1">
      <c r="A44" s="491" t="s">
        <v>958</v>
      </c>
      <c r="B44" s="436"/>
      <c r="C44" s="436"/>
      <c r="D44" s="436"/>
      <c r="E44" s="436"/>
      <c r="F44" s="436"/>
      <c r="G44" s="436"/>
      <c r="H44" s="436"/>
      <c r="I44" s="436"/>
      <c r="J44" s="17"/>
      <c r="K44" s="17"/>
      <c r="L44" s="17"/>
      <c r="M44" s="17"/>
      <c r="N44" s="17"/>
      <c r="O44" s="17"/>
      <c r="P44" s="17"/>
      <c r="Q44" s="17"/>
      <c r="R44" s="17"/>
      <c r="S44" s="17"/>
      <c r="T44" s="17"/>
      <c r="U44" s="17"/>
      <c r="V44" s="17"/>
      <c r="W44" s="17"/>
      <c r="X44" s="17"/>
      <c r="Y44" s="17"/>
      <c r="Z44" s="17"/>
    </row>
    <row r="45" spans="1:26" ht="12.75" customHeight="1">
      <c r="A45" s="262" t="s">
        <v>959</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25.5" customHeight="1">
      <c r="A46" s="491" t="s">
        <v>960</v>
      </c>
      <c r="B46" s="436"/>
      <c r="C46" s="436"/>
      <c r="D46" s="436"/>
      <c r="E46" s="436"/>
      <c r="F46" s="436"/>
      <c r="G46" s="436"/>
      <c r="H46" s="436"/>
      <c r="I46" s="436"/>
      <c r="J46" s="17"/>
      <c r="K46" s="17"/>
      <c r="L46" s="17"/>
      <c r="M46" s="17"/>
      <c r="N46" s="17"/>
      <c r="O46" s="17"/>
      <c r="P46" s="17"/>
      <c r="Q46" s="17"/>
      <c r="R46" s="17"/>
      <c r="S46" s="17"/>
      <c r="T46" s="17"/>
      <c r="U46" s="17"/>
      <c r="V46" s="17"/>
      <c r="W46" s="17"/>
      <c r="X46" s="17"/>
      <c r="Y46" s="17"/>
      <c r="Z46" s="17"/>
    </row>
    <row r="47" spans="1:26" ht="36.75" customHeight="1">
      <c r="A47" s="493" t="s">
        <v>961</v>
      </c>
      <c r="B47" s="436"/>
      <c r="C47" s="436"/>
      <c r="D47" s="436"/>
      <c r="E47" s="436"/>
      <c r="F47" s="436"/>
      <c r="G47" s="436"/>
      <c r="H47" s="436"/>
      <c r="I47" s="436"/>
      <c r="J47" s="17"/>
      <c r="K47" s="17"/>
      <c r="L47" s="17"/>
      <c r="M47" s="17"/>
      <c r="N47" s="17"/>
      <c r="O47" s="17"/>
      <c r="P47" s="17"/>
      <c r="Q47" s="17"/>
      <c r="R47" s="17"/>
      <c r="S47" s="17"/>
      <c r="T47" s="17"/>
      <c r="U47" s="17"/>
      <c r="V47" s="17"/>
      <c r="W47" s="17"/>
      <c r="X47" s="17"/>
      <c r="Y47" s="17"/>
      <c r="Z47" s="17"/>
    </row>
    <row r="48" spans="1:26" ht="69.75" customHeight="1">
      <c r="A48" s="493" t="s">
        <v>962</v>
      </c>
      <c r="B48" s="436"/>
      <c r="C48" s="436"/>
      <c r="D48" s="436"/>
      <c r="E48" s="436"/>
      <c r="F48" s="436"/>
      <c r="G48" s="436"/>
      <c r="H48" s="436"/>
      <c r="I48" s="436"/>
      <c r="J48" s="17"/>
      <c r="K48" s="17"/>
      <c r="L48" s="17"/>
      <c r="M48" s="17"/>
      <c r="N48" s="17"/>
      <c r="O48" s="17"/>
      <c r="P48" s="17"/>
      <c r="Q48" s="17"/>
      <c r="R48" s="17"/>
      <c r="S48" s="17"/>
      <c r="T48" s="17"/>
      <c r="U48" s="17"/>
      <c r="V48" s="17"/>
      <c r="W48" s="17"/>
      <c r="X48" s="17"/>
      <c r="Y48" s="17"/>
      <c r="Z48" s="17"/>
    </row>
    <row r="49" spans="1:26" ht="13.5" customHeight="1">
      <c r="A49" s="493" t="s">
        <v>963</v>
      </c>
      <c r="B49" s="436"/>
      <c r="C49" s="436"/>
      <c r="D49" s="436"/>
      <c r="E49" s="436"/>
      <c r="F49" s="436"/>
      <c r="G49" s="436"/>
      <c r="H49" s="436"/>
      <c r="I49" s="436"/>
      <c r="J49" s="17"/>
      <c r="K49" s="17"/>
      <c r="L49" s="17"/>
      <c r="M49" s="17"/>
      <c r="N49" s="17"/>
      <c r="O49" s="17"/>
      <c r="P49" s="17"/>
      <c r="Q49" s="17"/>
      <c r="R49" s="17"/>
      <c r="S49" s="17"/>
      <c r="T49" s="17"/>
      <c r="U49" s="17"/>
      <c r="V49" s="17"/>
      <c r="W49" s="17"/>
      <c r="X49" s="17"/>
      <c r="Y49" s="17"/>
      <c r="Z49" s="17"/>
    </row>
    <row r="50" spans="1:26" ht="12.75" customHeight="1">
      <c r="A50" s="262" t="s">
        <v>964</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24.75" customHeight="1">
      <c r="A51" s="491" t="s">
        <v>965</v>
      </c>
      <c r="B51" s="436"/>
      <c r="C51" s="436"/>
      <c r="D51" s="436"/>
      <c r="E51" s="436"/>
      <c r="F51" s="436"/>
      <c r="G51" s="436"/>
      <c r="H51" s="436"/>
      <c r="I51" s="436"/>
      <c r="J51" s="17"/>
      <c r="K51" s="17"/>
      <c r="L51" s="17"/>
      <c r="M51" s="17"/>
      <c r="N51" s="17"/>
      <c r="O51" s="17"/>
      <c r="P51" s="17"/>
      <c r="Q51" s="17"/>
      <c r="R51" s="17"/>
      <c r="S51" s="17"/>
      <c r="T51" s="17"/>
      <c r="U51" s="17"/>
      <c r="V51" s="17"/>
      <c r="W51" s="17"/>
      <c r="X51" s="17"/>
      <c r="Y51" s="17"/>
      <c r="Z51" s="17"/>
    </row>
    <row r="52" spans="1:26" ht="30" customHeight="1">
      <c r="A52" s="491" t="s">
        <v>966</v>
      </c>
      <c r="B52" s="436"/>
      <c r="C52" s="436"/>
      <c r="D52" s="436"/>
      <c r="E52" s="436"/>
      <c r="F52" s="436"/>
      <c r="G52" s="436"/>
      <c r="H52" s="436"/>
      <c r="I52" s="436"/>
      <c r="J52" s="17"/>
      <c r="K52" s="17"/>
      <c r="L52" s="17"/>
      <c r="M52" s="17"/>
      <c r="N52" s="17"/>
      <c r="O52" s="17"/>
      <c r="P52" s="17"/>
      <c r="Q52" s="17"/>
      <c r="R52" s="17"/>
      <c r="S52" s="17"/>
      <c r="T52" s="17"/>
      <c r="U52" s="17"/>
      <c r="V52" s="17"/>
      <c r="W52" s="17"/>
      <c r="X52" s="17"/>
      <c r="Y52" s="17"/>
      <c r="Z52" s="17"/>
    </row>
    <row r="53" spans="1:26" ht="12.75" customHeight="1">
      <c r="A53" s="491" t="s">
        <v>967</v>
      </c>
      <c r="B53" s="436"/>
      <c r="C53" s="436"/>
      <c r="D53" s="436"/>
      <c r="E53" s="436"/>
      <c r="F53" s="436"/>
      <c r="G53" s="436"/>
      <c r="H53" s="436"/>
      <c r="I53" s="436"/>
      <c r="J53" s="17"/>
      <c r="K53" s="17"/>
      <c r="L53" s="17"/>
      <c r="M53" s="17"/>
      <c r="N53" s="17"/>
      <c r="O53" s="17"/>
      <c r="P53" s="17"/>
      <c r="Q53" s="17"/>
      <c r="R53" s="17"/>
      <c r="S53" s="17"/>
      <c r="T53" s="17"/>
      <c r="U53" s="17"/>
      <c r="V53" s="17"/>
      <c r="W53" s="17"/>
      <c r="X53" s="17"/>
      <c r="Y53" s="17"/>
      <c r="Z53" s="17"/>
    </row>
    <row r="54" spans="1:26" ht="37.5" customHeight="1">
      <c r="A54" s="491" t="s">
        <v>968</v>
      </c>
      <c r="B54" s="436"/>
      <c r="C54" s="436"/>
      <c r="D54" s="436"/>
      <c r="E54" s="436"/>
      <c r="F54" s="436"/>
      <c r="G54" s="436"/>
      <c r="H54" s="436"/>
      <c r="I54" s="436"/>
      <c r="J54" s="17"/>
      <c r="K54" s="17"/>
      <c r="L54" s="17"/>
      <c r="M54" s="17"/>
      <c r="N54" s="17"/>
      <c r="O54" s="17"/>
      <c r="P54" s="17"/>
      <c r="Q54" s="17"/>
      <c r="R54" s="17"/>
      <c r="S54" s="17"/>
      <c r="T54" s="17"/>
      <c r="U54" s="17"/>
      <c r="V54" s="17"/>
      <c r="W54" s="17"/>
      <c r="X54" s="17"/>
      <c r="Y54" s="17"/>
      <c r="Z54" s="17"/>
    </row>
    <row r="55" spans="1:26" ht="12.75" customHeight="1">
      <c r="A55" s="262" t="s">
        <v>969</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27" customHeight="1">
      <c r="A56" s="491" t="s">
        <v>970</v>
      </c>
      <c r="B56" s="436"/>
      <c r="C56" s="436"/>
      <c r="D56" s="436"/>
      <c r="E56" s="436"/>
      <c r="F56" s="436"/>
      <c r="G56" s="436"/>
      <c r="H56" s="436"/>
      <c r="I56" s="436"/>
      <c r="J56" s="17"/>
      <c r="K56" s="17"/>
      <c r="L56" s="17"/>
      <c r="M56" s="17"/>
      <c r="N56" s="17"/>
      <c r="O56" s="17"/>
      <c r="P56" s="17"/>
      <c r="Q56" s="17"/>
      <c r="R56" s="17"/>
      <c r="S56" s="17"/>
      <c r="T56" s="17"/>
      <c r="U56" s="17"/>
      <c r="V56" s="17"/>
      <c r="W56" s="17"/>
      <c r="X56" s="17"/>
      <c r="Y56" s="17"/>
      <c r="Z56" s="17"/>
    </row>
    <row r="57" spans="1:26" ht="22.5" customHeight="1">
      <c r="A57" s="491" t="s">
        <v>971</v>
      </c>
      <c r="B57" s="436"/>
      <c r="C57" s="436"/>
      <c r="D57" s="436"/>
      <c r="E57" s="436"/>
      <c r="F57" s="436"/>
      <c r="G57" s="436"/>
      <c r="H57" s="436"/>
      <c r="I57" s="436"/>
      <c r="J57" s="17"/>
      <c r="K57" s="17"/>
      <c r="L57" s="17"/>
      <c r="M57" s="17"/>
      <c r="N57" s="17"/>
      <c r="O57" s="17"/>
      <c r="P57" s="17"/>
      <c r="Q57" s="17"/>
      <c r="R57" s="17"/>
      <c r="S57" s="17"/>
      <c r="T57" s="17"/>
      <c r="U57" s="17"/>
      <c r="V57" s="17"/>
      <c r="W57" s="17"/>
      <c r="X57" s="17"/>
      <c r="Y57" s="17"/>
      <c r="Z57" s="17"/>
    </row>
    <row r="58" spans="1:26" ht="23.25" customHeight="1">
      <c r="A58" s="491" t="s">
        <v>972</v>
      </c>
      <c r="B58" s="436"/>
      <c r="C58" s="436"/>
      <c r="D58" s="436"/>
      <c r="E58" s="436"/>
      <c r="F58" s="436"/>
      <c r="G58" s="436"/>
      <c r="H58" s="436"/>
      <c r="I58" s="436"/>
      <c r="J58" s="17"/>
      <c r="K58" s="17"/>
      <c r="L58" s="17"/>
      <c r="M58" s="17"/>
      <c r="N58" s="17"/>
      <c r="O58" s="17"/>
      <c r="P58" s="17"/>
      <c r="Q58" s="17"/>
      <c r="R58" s="17"/>
      <c r="S58" s="17"/>
      <c r="T58" s="17"/>
      <c r="U58" s="17"/>
      <c r="V58" s="17"/>
      <c r="W58" s="17"/>
      <c r="X58" s="17"/>
      <c r="Y58" s="17"/>
      <c r="Z58" s="17"/>
    </row>
    <row r="59" spans="1:26" ht="36" customHeight="1">
      <c r="A59" s="491" t="s">
        <v>973</v>
      </c>
      <c r="B59" s="436"/>
      <c r="C59" s="436"/>
      <c r="D59" s="436"/>
      <c r="E59" s="436"/>
      <c r="F59" s="436"/>
      <c r="G59" s="436"/>
      <c r="H59" s="436"/>
      <c r="I59" s="436"/>
      <c r="J59" s="17"/>
      <c r="K59" s="17"/>
      <c r="L59" s="17"/>
      <c r="M59" s="17"/>
      <c r="N59" s="17"/>
      <c r="O59" s="17"/>
      <c r="P59" s="17"/>
      <c r="Q59" s="17"/>
      <c r="R59" s="17"/>
      <c r="S59" s="17"/>
      <c r="T59" s="17"/>
      <c r="U59" s="17"/>
      <c r="V59" s="17"/>
      <c r="W59" s="17"/>
      <c r="X59" s="17"/>
      <c r="Y59" s="17"/>
      <c r="Z59" s="17"/>
    </row>
    <row r="60" spans="1:26" ht="26.25" customHeight="1">
      <c r="A60" s="491" t="s">
        <v>1100</v>
      </c>
      <c r="B60" s="436"/>
      <c r="C60" s="436"/>
      <c r="D60" s="436"/>
      <c r="E60" s="436"/>
      <c r="F60" s="436"/>
      <c r="G60" s="436"/>
      <c r="H60" s="436"/>
      <c r="I60" s="436"/>
      <c r="J60" s="17"/>
      <c r="K60" s="17"/>
      <c r="L60" s="17"/>
      <c r="M60" s="17"/>
      <c r="N60" s="17"/>
      <c r="O60" s="17"/>
      <c r="P60" s="17"/>
      <c r="Q60" s="17"/>
      <c r="R60" s="17"/>
      <c r="S60" s="17"/>
      <c r="T60" s="17"/>
      <c r="U60" s="17"/>
      <c r="V60" s="17"/>
      <c r="W60" s="17"/>
      <c r="X60" s="17"/>
      <c r="Y60" s="17"/>
      <c r="Z60" s="17"/>
    </row>
    <row r="61" spans="1:26" ht="27" customHeight="1">
      <c r="A61" s="491" t="s">
        <v>974</v>
      </c>
      <c r="B61" s="436"/>
      <c r="C61" s="436"/>
      <c r="D61" s="436"/>
      <c r="E61" s="436"/>
      <c r="F61" s="436"/>
      <c r="G61" s="436"/>
      <c r="H61" s="436"/>
      <c r="I61" s="436"/>
      <c r="J61" s="17"/>
      <c r="K61" s="17"/>
      <c r="L61" s="17"/>
      <c r="M61" s="17"/>
      <c r="N61" s="17"/>
      <c r="O61" s="17"/>
      <c r="P61" s="17"/>
      <c r="Q61" s="17"/>
      <c r="R61" s="17"/>
      <c r="S61" s="17"/>
      <c r="T61" s="17"/>
      <c r="U61" s="17"/>
      <c r="V61" s="17"/>
      <c r="W61" s="17"/>
      <c r="X61" s="17"/>
      <c r="Y61" s="17"/>
      <c r="Z61" s="17"/>
    </row>
    <row r="62" spans="1:26" ht="27" customHeight="1">
      <c r="A62" s="491" t="s">
        <v>1101</v>
      </c>
      <c r="B62" s="436"/>
      <c r="C62" s="436"/>
      <c r="D62" s="436"/>
      <c r="E62" s="436"/>
      <c r="F62" s="436"/>
      <c r="G62" s="436"/>
      <c r="H62" s="436"/>
      <c r="I62" s="436"/>
      <c r="J62" s="17"/>
      <c r="K62" s="17"/>
      <c r="L62" s="17"/>
      <c r="M62" s="17"/>
      <c r="N62" s="17"/>
      <c r="O62" s="17"/>
      <c r="P62" s="17"/>
      <c r="Q62" s="17"/>
      <c r="R62" s="17"/>
      <c r="S62" s="17"/>
      <c r="T62" s="17"/>
      <c r="U62" s="17"/>
      <c r="V62" s="17"/>
      <c r="W62" s="17"/>
      <c r="X62" s="17"/>
      <c r="Y62" s="17"/>
      <c r="Z62" s="17"/>
    </row>
    <row r="63" spans="1:26" ht="12.75" customHeight="1">
      <c r="A63" s="491" t="s">
        <v>975</v>
      </c>
      <c r="B63" s="436"/>
      <c r="C63" s="436"/>
      <c r="D63" s="436"/>
      <c r="E63" s="436"/>
      <c r="F63" s="436"/>
      <c r="G63" s="436"/>
      <c r="H63" s="436"/>
      <c r="I63" s="436"/>
      <c r="J63" s="17"/>
      <c r="K63" s="17"/>
      <c r="L63" s="17"/>
      <c r="M63" s="17"/>
      <c r="N63" s="17"/>
      <c r="O63" s="17"/>
      <c r="P63" s="17"/>
      <c r="Q63" s="17"/>
      <c r="R63" s="17"/>
      <c r="S63" s="17"/>
      <c r="T63" s="17"/>
      <c r="U63" s="17"/>
      <c r="V63" s="17"/>
      <c r="W63" s="17"/>
      <c r="X63" s="17"/>
      <c r="Y63" s="17"/>
      <c r="Z63" s="17"/>
    </row>
    <row r="64" spans="1:26" ht="12.75" customHeight="1">
      <c r="A64" s="491" t="s">
        <v>976</v>
      </c>
      <c r="B64" s="436"/>
      <c r="C64" s="436"/>
      <c r="D64" s="436"/>
      <c r="E64" s="436"/>
      <c r="F64" s="436"/>
      <c r="G64" s="436"/>
      <c r="H64" s="436"/>
      <c r="I64" s="436"/>
      <c r="J64" s="17"/>
      <c r="K64" s="17"/>
      <c r="L64" s="17"/>
      <c r="M64" s="17"/>
      <c r="N64" s="17"/>
      <c r="O64" s="17"/>
      <c r="P64" s="17"/>
      <c r="Q64" s="17"/>
      <c r="R64" s="17"/>
      <c r="S64" s="17"/>
      <c r="T64" s="17"/>
      <c r="U64" s="17"/>
      <c r="V64" s="17"/>
      <c r="W64" s="17"/>
      <c r="X64" s="17"/>
      <c r="Y64" s="17"/>
      <c r="Z64" s="17"/>
    </row>
    <row r="65" spans="1:26" ht="35.25" customHeight="1">
      <c r="A65" s="491" t="s">
        <v>977</v>
      </c>
      <c r="B65" s="436"/>
      <c r="C65" s="436"/>
      <c r="D65" s="436"/>
      <c r="E65" s="436"/>
      <c r="F65" s="436"/>
      <c r="G65" s="436"/>
      <c r="H65" s="436"/>
      <c r="I65" s="436"/>
      <c r="J65" s="17"/>
      <c r="K65" s="17"/>
      <c r="L65" s="17"/>
      <c r="M65" s="17"/>
      <c r="N65" s="17"/>
      <c r="O65" s="17"/>
      <c r="P65" s="17"/>
      <c r="Q65" s="17"/>
      <c r="R65" s="17"/>
      <c r="S65" s="17"/>
      <c r="T65" s="17"/>
      <c r="U65" s="17"/>
      <c r="V65" s="17"/>
      <c r="W65" s="17"/>
      <c r="X65" s="17"/>
      <c r="Y65" s="17"/>
      <c r="Z65" s="17"/>
    </row>
    <row r="66" spans="1:26" ht="12.75" customHeight="1">
      <c r="A66" s="262" t="s">
        <v>978</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62" t="s">
        <v>979</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27" customHeight="1">
      <c r="A68" s="491" t="s">
        <v>980</v>
      </c>
      <c r="B68" s="436"/>
      <c r="C68" s="436"/>
      <c r="D68" s="436"/>
      <c r="E68" s="436"/>
      <c r="F68" s="436"/>
      <c r="G68" s="436"/>
      <c r="H68" s="436"/>
      <c r="I68" s="436"/>
      <c r="J68" s="17"/>
      <c r="K68" s="17"/>
      <c r="L68" s="17"/>
      <c r="M68" s="17"/>
      <c r="N68" s="17"/>
      <c r="O68" s="17"/>
      <c r="P68" s="17"/>
      <c r="Q68" s="17"/>
      <c r="R68" s="17"/>
      <c r="S68" s="17"/>
      <c r="T68" s="17"/>
      <c r="U68" s="17"/>
      <c r="V68" s="17"/>
      <c r="W68" s="17"/>
      <c r="X68" s="17"/>
      <c r="Y68" s="17"/>
      <c r="Z68" s="17"/>
    </row>
    <row r="69" spans="1:26" ht="12.75" customHeight="1">
      <c r="A69" s="262" t="s">
        <v>981</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25.5" customHeight="1">
      <c r="A70" s="491" t="s">
        <v>982</v>
      </c>
      <c r="B70" s="436"/>
      <c r="C70" s="436"/>
      <c r="D70" s="436"/>
      <c r="E70" s="436"/>
      <c r="F70" s="436"/>
      <c r="G70" s="436"/>
      <c r="H70" s="436"/>
      <c r="I70" s="436"/>
      <c r="J70" s="17"/>
      <c r="K70" s="17"/>
      <c r="L70" s="17"/>
      <c r="M70" s="17"/>
      <c r="N70" s="17"/>
      <c r="O70" s="17"/>
      <c r="P70" s="17"/>
      <c r="Q70" s="17"/>
      <c r="R70" s="17"/>
      <c r="S70" s="17"/>
      <c r="T70" s="17"/>
      <c r="U70" s="17"/>
      <c r="V70" s="17"/>
      <c r="W70" s="17"/>
      <c r="X70" s="17"/>
      <c r="Y70" s="17"/>
      <c r="Z70" s="17"/>
    </row>
    <row r="71" spans="1:26" ht="24.75" customHeight="1">
      <c r="A71" s="491" t="s">
        <v>983</v>
      </c>
      <c r="B71" s="436"/>
      <c r="C71" s="436"/>
      <c r="D71" s="436"/>
      <c r="E71" s="436"/>
      <c r="F71" s="436"/>
      <c r="G71" s="436"/>
      <c r="H71" s="436"/>
      <c r="I71" s="436"/>
      <c r="J71" s="17"/>
      <c r="K71" s="17"/>
      <c r="L71" s="17"/>
      <c r="M71" s="17"/>
      <c r="N71" s="17"/>
      <c r="O71" s="17"/>
      <c r="P71" s="17"/>
      <c r="Q71" s="17"/>
      <c r="R71" s="17"/>
      <c r="S71" s="17"/>
      <c r="T71" s="17"/>
      <c r="U71" s="17"/>
      <c r="V71" s="17"/>
      <c r="W71" s="17"/>
      <c r="X71" s="17"/>
      <c r="Y71" s="17"/>
      <c r="Z71" s="17"/>
    </row>
    <row r="72" spans="1:26" ht="12.75" customHeight="1">
      <c r="A72" s="262" t="s">
        <v>984</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62" t="s">
        <v>1102</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26.25" customHeight="1">
      <c r="A74" s="491" t="s">
        <v>985</v>
      </c>
      <c r="B74" s="436"/>
      <c r="C74" s="436"/>
      <c r="D74" s="436"/>
      <c r="E74" s="436"/>
      <c r="F74" s="436"/>
      <c r="G74" s="436"/>
      <c r="H74" s="436"/>
      <c r="I74" s="436"/>
      <c r="J74" s="17"/>
      <c r="K74" s="17"/>
      <c r="L74" s="17"/>
      <c r="M74" s="17"/>
      <c r="N74" s="17"/>
      <c r="O74" s="17"/>
      <c r="P74" s="17"/>
      <c r="Q74" s="17"/>
      <c r="R74" s="17"/>
      <c r="S74" s="17"/>
      <c r="T74" s="17"/>
      <c r="U74" s="17"/>
      <c r="V74" s="17"/>
      <c r="W74" s="17"/>
      <c r="X74" s="17"/>
      <c r="Y74" s="17"/>
      <c r="Z74" s="17"/>
    </row>
    <row r="75" spans="1:26" ht="32.25" customHeight="1">
      <c r="A75" s="491" t="s">
        <v>986</v>
      </c>
      <c r="B75" s="436"/>
      <c r="C75" s="436"/>
      <c r="D75" s="436"/>
      <c r="E75" s="436"/>
      <c r="F75" s="436"/>
      <c r="G75" s="436"/>
      <c r="H75" s="436"/>
      <c r="I75" s="436"/>
      <c r="J75" s="17"/>
      <c r="K75" s="17"/>
      <c r="L75" s="17"/>
      <c r="M75" s="17"/>
      <c r="N75" s="17"/>
      <c r="O75" s="17"/>
      <c r="P75" s="17"/>
      <c r="Q75" s="17"/>
      <c r="R75" s="17"/>
      <c r="S75" s="17"/>
      <c r="T75" s="17"/>
      <c r="U75" s="17"/>
      <c r="V75" s="17"/>
      <c r="W75" s="17"/>
      <c r="X75" s="17"/>
      <c r="Y75" s="17"/>
      <c r="Z75" s="17"/>
    </row>
    <row r="76" spans="1:26" ht="26.25" customHeight="1">
      <c r="A76" s="491" t="s">
        <v>987</v>
      </c>
      <c r="B76" s="436"/>
      <c r="C76" s="436"/>
      <c r="D76" s="436"/>
      <c r="E76" s="436"/>
      <c r="F76" s="436"/>
      <c r="G76" s="436"/>
      <c r="H76" s="436"/>
      <c r="I76" s="436"/>
      <c r="J76" s="17"/>
      <c r="K76" s="17"/>
      <c r="L76" s="17"/>
      <c r="M76" s="17"/>
      <c r="N76" s="17"/>
      <c r="O76" s="17"/>
      <c r="P76" s="17"/>
      <c r="Q76" s="17"/>
      <c r="R76" s="17"/>
      <c r="S76" s="17"/>
      <c r="T76" s="17"/>
      <c r="U76" s="17"/>
      <c r="V76" s="17"/>
      <c r="W76" s="17"/>
      <c r="X76" s="17"/>
      <c r="Y76" s="17"/>
      <c r="Z76" s="17"/>
    </row>
    <row r="77" spans="1:26" ht="12.75" customHeight="1">
      <c r="A77" s="491" t="s">
        <v>988</v>
      </c>
      <c r="B77" s="436"/>
      <c r="C77" s="436"/>
      <c r="D77" s="436"/>
      <c r="E77" s="436"/>
      <c r="F77" s="436"/>
      <c r="G77" s="436"/>
      <c r="H77" s="436"/>
      <c r="I77" s="436"/>
      <c r="J77" s="17"/>
      <c r="K77" s="17"/>
      <c r="L77" s="17"/>
      <c r="M77" s="17"/>
      <c r="N77" s="17"/>
      <c r="O77" s="17"/>
      <c r="P77" s="17"/>
      <c r="Q77" s="17"/>
      <c r="R77" s="17"/>
      <c r="S77" s="17"/>
      <c r="T77" s="17"/>
      <c r="U77" s="17"/>
      <c r="V77" s="17"/>
      <c r="W77" s="17"/>
      <c r="X77" s="17"/>
      <c r="Y77" s="17"/>
      <c r="Z77" s="17"/>
    </row>
    <row r="78" spans="1:26" ht="24.75" customHeight="1">
      <c r="A78" s="491" t="s">
        <v>989</v>
      </c>
      <c r="B78" s="436"/>
      <c r="C78" s="436"/>
      <c r="D78" s="436"/>
      <c r="E78" s="436"/>
      <c r="F78" s="436"/>
      <c r="G78" s="436"/>
      <c r="H78" s="436"/>
      <c r="I78" s="436"/>
      <c r="J78" s="17"/>
      <c r="K78" s="17"/>
      <c r="L78" s="17"/>
      <c r="M78" s="17"/>
      <c r="N78" s="17"/>
      <c r="O78" s="17"/>
      <c r="P78" s="17"/>
      <c r="Q78" s="17"/>
      <c r="R78" s="17"/>
      <c r="S78" s="17"/>
      <c r="T78" s="17"/>
      <c r="U78" s="17"/>
      <c r="V78" s="17"/>
      <c r="W78" s="17"/>
      <c r="X78" s="17"/>
      <c r="Y78" s="17"/>
      <c r="Z78" s="17"/>
    </row>
    <row r="79" spans="1:26" ht="26.25" customHeight="1">
      <c r="A79" s="491" t="s">
        <v>990</v>
      </c>
      <c r="B79" s="436"/>
      <c r="C79" s="436"/>
      <c r="D79" s="436"/>
      <c r="E79" s="436"/>
      <c r="F79" s="436"/>
      <c r="G79" s="436"/>
      <c r="H79" s="436"/>
      <c r="I79" s="436"/>
      <c r="J79" s="17"/>
      <c r="K79" s="17"/>
      <c r="L79" s="17"/>
      <c r="M79" s="17"/>
      <c r="N79" s="17"/>
      <c r="O79" s="17"/>
      <c r="P79" s="17"/>
      <c r="Q79" s="17"/>
      <c r="R79" s="17"/>
      <c r="S79" s="17"/>
      <c r="T79" s="17"/>
      <c r="U79" s="17"/>
      <c r="V79" s="17"/>
      <c r="W79" s="17"/>
      <c r="X79" s="17"/>
      <c r="Y79" s="17"/>
      <c r="Z79" s="17"/>
    </row>
    <row r="80" spans="1:26" ht="36.75" customHeight="1">
      <c r="A80" s="493" t="s">
        <v>991</v>
      </c>
      <c r="B80" s="436"/>
      <c r="C80" s="436"/>
      <c r="D80" s="436"/>
      <c r="E80" s="436"/>
      <c r="F80" s="436"/>
      <c r="G80" s="436"/>
      <c r="H80" s="436"/>
      <c r="I80" s="436"/>
      <c r="J80" s="17"/>
      <c r="K80" s="17"/>
      <c r="L80" s="17"/>
      <c r="M80" s="17"/>
      <c r="N80" s="17"/>
      <c r="O80" s="17"/>
      <c r="P80" s="17"/>
      <c r="Q80" s="17"/>
      <c r="R80" s="17"/>
      <c r="S80" s="17"/>
      <c r="T80" s="17"/>
      <c r="U80" s="17"/>
      <c r="V80" s="17"/>
      <c r="W80" s="17"/>
      <c r="X80" s="17"/>
      <c r="Y80" s="17"/>
      <c r="Z80" s="17"/>
    </row>
    <row r="81" spans="1:26" ht="12.75" customHeight="1">
      <c r="A81" s="491" t="s">
        <v>992</v>
      </c>
      <c r="B81" s="436"/>
      <c r="C81" s="436"/>
      <c r="D81" s="436"/>
      <c r="E81" s="436"/>
      <c r="F81" s="436"/>
      <c r="G81" s="436"/>
      <c r="H81" s="436"/>
      <c r="I81" s="436"/>
      <c r="J81" s="17"/>
      <c r="K81" s="17"/>
      <c r="L81" s="17"/>
      <c r="M81" s="17"/>
      <c r="N81" s="17"/>
      <c r="O81" s="17"/>
      <c r="P81" s="17"/>
      <c r="Q81" s="17"/>
      <c r="R81" s="17"/>
      <c r="S81" s="17"/>
      <c r="T81" s="17"/>
      <c r="U81" s="17"/>
      <c r="V81" s="17"/>
      <c r="W81" s="17"/>
      <c r="X81" s="17"/>
      <c r="Y81" s="17"/>
      <c r="Z81" s="17"/>
    </row>
    <row r="82" spans="1:26" ht="12.75" customHeight="1">
      <c r="A82" s="491" t="s">
        <v>993</v>
      </c>
      <c r="B82" s="436"/>
      <c r="C82" s="436"/>
      <c r="D82" s="436"/>
      <c r="E82" s="436"/>
      <c r="F82" s="436"/>
      <c r="G82" s="436"/>
      <c r="H82" s="436"/>
      <c r="I82" s="436"/>
      <c r="J82" s="17"/>
      <c r="K82" s="17"/>
      <c r="L82" s="17"/>
      <c r="M82" s="17"/>
      <c r="N82" s="17"/>
      <c r="O82" s="17"/>
      <c r="P82" s="17"/>
      <c r="Q82" s="17"/>
      <c r="R82" s="17"/>
      <c r="S82" s="17"/>
      <c r="T82" s="17"/>
      <c r="U82" s="17"/>
      <c r="V82" s="17"/>
      <c r="W82" s="17"/>
      <c r="X82" s="17"/>
      <c r="Y82" s="17"/>
      <c r="Z82" s="17"/>
    </row>
    <row r="83" spans="1:26" ht="27" customHeight="1">
      <c r="A83" s="493" t="s">
        <v>994</v>
      </c>
      <c r="B83" s="436"/>
      <c r="C83" s="436"/>
      <c r="D83" s="436"/>
      <c r="E83" s="436"/>
      <c r="F83" s="436"/>
      <c r="G83" s="436"/>
      <c r="H83" s="436"/>
      <c r="I83" s="436"/>
      <c r="J83" s="17"/>
      <c r="K83" s="17"/>
      <c r="L83" s="17"/>
      <c r="M83" s="17"/>
      <c r="N83" s="17"/>
      <c r="O83" s="17"/>
      <c r="P83" s="17"/>
      <c r="Q83" s="17"/>
      <c r="R83" s="17"/>
      <c r="S83" s="17"/>
      <c r="T83" s="17"/>
      <c r="U83" s="17"/>
      <c r="V83" s="17"/>
      <c r="W83" s="17"/>
      <c r="X83" s="17"/>
      <c r="Y83" s="17"/>
      <c r="Z83" s="17"/>
    </row>
    <row r="84" spans="1:26" ht="12.75" customHeight="1">
      <c r="A84" s="491" t="s">
        <v>1169</v>
      </c>
      <c r="B84" s="494"/>
      <c r="C84" s="494"/>
      <c r="D84" s="494"/>
      <c r="E84" s="494"/>
      <c r="F84" s="494"/>
      <c r="G84" s="494"/>
      <c r="H84" s="494"/>
      <c r="I84" s="494"/>
      <c r="J84" s="17"/>
      <c r="K84" s="17"/>
      <c r="L84" s="17"/>
      <c r="M84" s="17"/>
      <c r="N84" s="17"/>
      <c r="O84" s="17"/>
      <c r="P84" s="17"/>
      <c r="Q84" s="17"/>
      <c r="R84" s="17"/>
      <c r="S84" s="17"/>
      <c r="T84" s="17"/>
      <c r="U84" s="17"/>
      <c r="V84" s="17"/>
      <c r="W84" s="17"/>
      <c r="X84" s="17"/>
      <c r="Y84" s="17"/>
      <c r="Z84" s="17"/>
    </row>
    <row r="85" spans="1:26" ht="29.25" customHeight="1">
      <c r="A85" s="491" t="s">
        <v>1103</v>
      </c>
      <c r="B85" s="436"/>
      <c r="C85" s="436"/>
      <c r="D85" s="436"/>
      <c r="E85" s="436"/>
      <c r="F85" s="436"/>
      <c r="G85" s="436"/>
      <c r="H85" s="436"/>
      <c r="I85" s="436"/>
      <c r="J85" s="17"/>
      <c r="K85" s="17"/>
      <c r="L85" s="17"/>
      <c r="M85" s="17"/>
      <c r="N85" s="17"/>
      <c r="O85" s="17"/>
      <c r="P85" s="17"/>
      <c r="Q85" s="17"/>
      <c r="R85" s="17"/>
      <c r="S85" s="17"/>
      <c r="T85" s="17"/>
      <c r="U85" s="17"/>
      <c r="V85" s="17"/>
      <c r="W85" s="17"/>
      <c r="X85" s="17"/>
      <c r="Y85" s="17"/>
      <c r="Z85" s="17"/>
    </row>
    <row r="86" spans="1:26" ht="12.75" customHeight="1">
      <c r="A86" s="491" t="s">
        <v>995</v>
      </c>
      <c r="B86" s="436"/>
      <c r="C86" s="436"/>
      <c r="D86" s="436"/>
      <c r="E86" s="436"/>
      <c r="F86" s="436"/>
      <c r="G86" s="436"/>
      <c r="H86" s="436"/>
      <c r="I86" s="436"/>
      <c r="J86" s="17"/>
      <c r="K86" s="17"/>
      <c r="L86" s="17"/>
      <c r="M86" s="17"/>
      <c r="N86" s="17"/>
      <c r="O86" s="17"/>
      <c r="P86" s="17"/>
      <c r="Q86" s="17"/>
      <c r="R86" s="17"/>
      <c r="S86" s="17"/>
      <c r="T86" s="17"/>
      <c r="U86" s="17"/>
      <c r="V86" s="17"/>
      <c r="W86" s="17"/>
      <c r="X86" s="17"/>
      <c r="Y86" s="17"/>
      <c r="Z86" s="17"/>
    </row>
    <row r="87" spans="1:26" ht="27" customHeight="1">
      <c r="A87" s="491" t="s">
        <v>996</v>
      </c>
      <c r="B87" s="436"/>
      <c r="C87" s="436"/>
      <c r="D87" s="436"/>
      <c r="E87" s="436"/>
      <c r="F87" s="436"/>
      <c r="G87" s="436"/>
      <c r="H87" s="436"/>
      <c r="I87" s="436"/>
      <c r="J87" s="17"/>
      <c r="K87" s="17"/>
      <c r="L87" s="17"/>
      <c r="M87" s="17"/>
      <c r="N87" s="17"/>
      <c r="O87" s="17"/>
      <c r="P87" s="17"/>
      <c r="Q87" s="17"/>
      <c r="R87" s="17"/>
      <c r="S87" s="17"/>
      <c r="T87" s="17"/>
      <c r="U87" s="17"/>
      <c r="V87" s="17"/>
      <c r="W87" s="17"/>
      <c r="X87" s="17"/>
      <c r="Y87" s="17"/>
      <c r="Z87" s="17"/>
    </row>
    <row r="88" spans="1:26" ht="12.75" customHeight="1">
      <c r="A88" s="491" t="s">
        <v>997</v>
      </c>
      <c r="B88" s="436"/>
      <c r="C88" s="436"/>
      <c r="D88" s="436"/>
      <c r="E88" s="436"/>
      <c r="F88" s="436"/>
      <c r="G88" s="436"/>
      <c r="H88" s="436"/>
      <c r="I88" s="436"/>
      <c r="J88" s="17"/>
      <c r="K88" s="17"/>
      <c r="L88" s="17"/>
      <c r="M88" s="17"/>
      <c r="N88" s="17"/>
      <c r="O88" s="17"/>
      <c r="P88" s="17"/>
      <c r="Q88" s="17"/>
      <c r="R88" s="17"/>
      <c r="S88" s="17"/>
      <c r="T88" s="17"/>
      <c r="U88" s="17"/>
      <c r="V88" s="17"/>
      <c r="W88" s="17"/>
      <c r="X88" s="17"/>
      <c r="Y88" s="17"/>
      <c r="Z88" s="17"/>
    </row>
    <row r="89" spans="1:26" ht="12.75" customHeight="1">
      <c r="A89" s="491" t="s">
        <v>998</v>
      </c>
      <c r="B89" s="436"/>
      <c r="C89" s="436"/>
      <c r="D89" s="436"/>
      <c r="E89" s="436"/>
      <c r="F89" s="436"/>
      <c r="G89" s="436"/>
      <c r="H89" s="436"/>
      <c r="I89" s="436"/>
      <c r="J89" s="17"/>
      <c r="K89" s="17"/>
      <c r="L89" s="17"/>
      <c r="M89" s="17"/>
      <c r="N89" s="17"/>
      <c r="O89" s="17"/>
      <c r="P89" s="17"/>
      <c r="Q89" s="17"/>
      <c r="R89" s="17"/>
      <c r="S89" s="17"/>
      <c r="T89" s="17"/>
      <c r="U89" s="17"/>
      <c r="V89" s="17"/>
      <c r="W89" s="17"/>
      <c r="X89" s="17"/>
      <c r="Y89" s="17"/>
      <c r="Z89" s="17"/>
    </row>
    <row r="90" spans="1:26" ht="12.75" customHeight="1">
      <c r="A90" s="491" t="s">
        <v>999</v>
      </c>
      <c r="B90" s="436"/>
      <c r="C90" s="436"/>
      <c r="D90" s="436"/>
      <c r="E90" s="436"/>
      <c r="F90" s="436"/>
      <c r="G90" s="436"/>
      <c r="H90" s="436"/>
      <c r="I90" s="436"/>
      <c r="J90" s="17"/>
      <c r="K90" s="17"/>
      <c r="L90" s="17"/>
      <c r="M90" s="17"/>
      <c r="N90" s="17"/>
      <c r="O90" s="17"/>
      <c r="P90" s="17"/>
      <c r="Q90" s="17"/>
      <c r="R90" s="17"/>
      <c r="S90" s="17"/>
      <c r="T90" s="17"/>
      <c r="U90" s="17"/>
      <c r="V90" s="17"/>
      <c r="W90" s="17"/>
      <c r="X90" s="17"/>
      <c r="Y90" s="17"/>
      <c r="Z90" s="17"/>
    </row>
    <row r="91" spans="1:26" ht="47.25" customHeight="1">
      <c r="A91" s="491" t="s">
        <v>1000</v>
      </c>
      <c r="B91" s="436"/>
      <c r="C91" s="436"/>
      <c r="D91" s="436"/>
      <c r="E91" s="436"/>
      <c r="F91" s="436"/>
      <c r="G91" s="436"/>
      <c r="H91" s="436"/>
      <c r="I91" s="436"/>
      <c r="J91" s="17"/>
      <c r="K91" s="17"/>
      <c r="L91" s="17"/>
      <c r="M91" s="17"/>
      <c r="N91" s="17"/>
      <c r="O91" s="17"/>
      <c r="P91" s="17"/>
      <c r="Q91" s="17"/>
      <c r="R91" s="17"/>
      <c r="S91" s="17"/>
      <c r="T91" s="17"/>
      <c r="U91" s="17"/>
      <c r="V91" s="17"/>
      <c r="W91" s="17"/>
      <c r="X91" s="17"/>
      <c r="Y91" s="17"/>
      <c r="Z91" s="17"/>
    </row>
    <row r="92" spans="1:26" ht="12.75" customHeight="1">
      <c r="A92" s="491" t="s">
        <v>1001</v>
      </c>
      <c r="B92" s="436"/>
      <c r="C92" s="436"/>
      <c r="D92" s="436"/>
      <c r="E92" s="436"/>
      <c r="F92" s="436"/>
      <c r="G92" s="436"/>
      <c r="H92" s="436"/>
      <c r="I92" s="436"/>
      <c r="J92" s="17"/>
      <c r="K92" s="17"/>
      <c r="L92" s="17"/>
      <c r="M92" s="17"/>
      <c r="N92" s="17"/>
      <c r="O92" s="17"/>
      <c r="P92" s="17"/>
      <c r="Q92" s="17"/>
      <c r="R92" s="17"/>
      <c r="S92" s="17"/>
      <c r="T92" s="17"/>
      <c r="U92" s="17"/>
      <c r="V92" s="17"/>
      <c r="W92" s="17"/>
      <c r="X92" s="17"/>
      <c r="Y92" s="17"/>
      <c r="Z92" s="17"/>
    </row>
    <row r="93" spans="1:26" ht="29.25" customHeight="1">
      <c r="A93" s="491" t="s">
        <v>1002</v>
      </c>
      <c r="B93" s="436"/>
      <c r="C93" s="436"/>
      <c r="D93" s="436"/>
      <c r="E93" s="436"/>
      <c r="F93" s="436"/>
      <c r="G93" s="436"/>
      <c r="H93" s="436"/>
      <c r="I93" s="436"/>
      <c r="J93" s="17"/>
      <c r="K93" s="17"/>
      <c r="L93" s="17"/>
      <c r="M93" s="17"/>
      <c r="N93" s="17"/>
      <c r="O93" s="17"/>
      <c r="P93" s="17"/>
      <c r="Q93" s="17"/>
      <c r="R93" s="17"/>
      <c r="S93" s="17"/>
      <c r="T93" s="17"/>
      <c r="U93" s="17"/>
      <c r="V93" s="17"/>
      <c r="W93" s="17"/>
      <c r="X93" s="17"/>
      <c r="Y93" s="17"/>
      <c r="Z93" s="17"/>
    </row>
    <row r="94" spans="1:26" ht="25.5" customHeight="1">
      <c r="A94" s="491" t="s">
        <v>1003</v>
      </c>
      <c r="B94" s="436"/>
      <c r="C94" s="436"/>
      <c r="D94" s="436"/>
      <c r="E94" s="436"/>
      <c r="F94" s="436"/>
      <c r="G94" s="436"/>
      <c r="H94" s="436"/>
      <c r="I94" s="436"/>
      <c r="J94" s="17"/>
      <c r="K94" s="17"/>
      <c r="L94" s="17"/>
      <c r="M94" s="17"/>
      <c r="N94" s="17"/>
      <c r="O94" s="17"/>
      <c r="P94" s="17"/>
      <c r="Q94" s="17"/>
      <c r="R94" s="17"/>
      <c r="S94" s="17"/>
      <c r="T94" s="17"/>
      <c r="U94" s="17"/>
      <c r="V94" s="17"/>
      <c r="W94" s="17"/>
      <c r="X94" s="17"/>
      <c r="Y94" s="17"/>
      <c r="Z94" s="17"/>
    </row>
    <row r="95" spans="1:26" ht="29.25" customHeight="1">
      <c r="A95" s="491" t="s">
        <v>1004</v>
      </c>
      <c r="B95" s="436"/>
      <c r="C95" s="436"/>
      <c r="D95" s="436"/>
      <c r="E95" s="436"/>
      <c r="F95" s="436"/>
      <c r="G95" s="436"/>
      <c r="H95" s="436"/>
      <c r="I95" s="436"/>
      <c r="J95" s="17"/>
      <c r="K95" s="17"/>
      <c r="L95" s="17"/>
      <c r="M95" s="17"/>
      <c r="N95" s="17"/>
      <c r="O95" s="17"/>
      <c r="P95" s="17"/>
      <c r="Q95" s="17"/>
      <c r="R95" s="17"/>
      <c r="S95" s="17"/>
      <c r="T95" s="17"/>
      <c r="U95" s="17"/>
      <c r="V95" s="17"/>
      <c r="W95" s="17"/>
      <c r="X95" s="17"/>
      <c r="Y95" s="17"/>
      <c r="Z95" s="17"/>
    </row>
    <row r="96" spans="1:26" ht="27.75" customHeight="1">
      <c r="A96" s="495" t="s">
        <v>1005</v>
      </c>
      <c r="B96" s="436"/>
      <c r="C96" s="436"/>
      <c r="D96" s="436"/>
      <c r="E96" s="436"/>
      <c r="F96" s="436"/>
      <c r="G96" s="436"/>
      <c r="H96" s="436"/>
      <c r="I96" s="436"/>
      <c r="J96" s="17"/>
      <c r="K96" s="17"/>
      <c r="L96" s="17"/>
      <c r="M96" s="17"/>
      <c r="N96" s="17"/>
      <c r="O96" s="17"/>
      <c r="P96" s="17"/>
      <c r="Q96" s="17"/>
      <c r="R96" s="17"/>
      <c r="S96" s="17"/>
      <c r="T96" s="17"/>
      <c r="U96" s="17"/>
      <c r="V96" s="17"/>
      <c r="W96" s="17"/>
      <c r="X96" s="17"/>
      <c r="Y96" s="17"/>
      <c r="Z96" s="17"/>
    </row>
    <row r="97" spans="1:26" ht="36.75" customHeight="1">
      <c r="A97" s="495" t="s">
        <v>1006</v>
      </c>
      <c r="B97" s="436"/>
      <c r="C97" s="436"/>
      <c r="D97" s="436"/>
      <c r="E97" s="436"/>
      <c r="F97" s="436"/>
      <c r="G97" s="436"/>
      <c r="H97" s="436"/>
      <c r="I97" s="436"/>
      <c r="J97" s="17"/>
      <c r="K97" s="17"/>
      <c r="L97" s="17"/>
      <c r="M97" s="17"/>
      <c r="N97" s="17"/>
      <c r="O97" s="17"/>
      <c r="P97" s="17"/>
      <c r="Q97" s="17"/>
      <c r="R97" s="17"/>
      <c r="S97" s="17"/>
      <c r="T97" s="17"/>
      <c r="U97" s="17"/>
      <c r="V97" s="17"/>
      <c r="W97" s="17"/>
      <c r="X97" s="17"/>
      <c r="Y97" s="17"/>
      <c r="Z97" s="17"/>
    </row>
    <row r="98" spans="1:26" ht="39" customHeight="1">
      <c r="A98" s="495" t="s">
        <v>1007</v>
      </c>
      <c r="B98" s="436"/>
      <c r="C98" s="436"/>
      <c r="D98" s="436"/>
      <c r="E98" s="436"/>
      <c r="F98" s="436"/>
      <c r="G98" s="436"/>
      <c r="H98" s="436"/>
      <c r="I98" s="436"/>
      <c r="J98" s="17"/>
      <c r="K98" s="17"/>
      <c r="L98" s="17"/>
      <c r="M98" s="17"/>
      <c r="N98" s="17"/>
      <c r="O98" s="17"/>
      <c r="P98" s="17"/>
      <c r="Q98" s="17"/>
      <c r="R98" s="17"/>
      <c r="S98" s="17"/>
      <c r="T98" s="17"/>
      <c r="U98" s="17"/>
      <c r="V98" s="17"/>
      <c r="W98" s="17"/>
      <c r="X98" s="17"/>
      <c r="Y98" s="17"/>
      <c r="Z98" s="17"/>
    </row>
    <row r="99" spans="1:26" ht="25.5" customHeight="1">
      <c r="A99" s="491" t="s">
        <v>1008</v>
      </c>
      <c r="B99" s="436"/>
      <c r="C99" s="436"/>
      <c r="D99" s="436"/>
      <c r="E99" s="436"/>
      <c r="F99" s="436"/>
      <c r="G99" s="436"/>
      <c r="H99" s="436"/>
      <c r="I99" s="436"/>
      <c r="J99" s="17"/>
      <c r="K99" s="17"/>
      <c r="L99" s="17"/>
      <c r="M99" s="17"/>
      <c r="N99" s="17"/>
      <c r="O99" s="17"/>
      <c r="P99" s="17"/>
      <c r="Q99" s="17"/>
      <c r="R99" s="17"/>
      <c r="S99" s="17"/>
      <c r="T99" s="17"/>
      <c r="U99" s="17"/>
      <c r="V99" s="17"/>
      <c r="W99" s="17"/>
      <c r="X99" s="17"/>
      <c r="Y99" s="17"/>
      <c r="Z99" s="17"/>
    </row>
    <row r="100" spans="1:26" ht="27" customHeight="1">
      <c r="A100" s="491" t="s">
        <v>1009</v>
      </c>
      <c r="B100" s="436"/>
      <c r="C100" s="436"/>
      <c r="D100" s="436"/>
      <c r="E100" s="436"/>
      <c r="F100" s="436"/>
      <c r="G100" s="436"/>
      <c r="H100" s="436"/>
      <c r="I100" s="436"/>
      <c r="J100" s="17"/>
      <c r="K100" s="17"/>
      <c r="L100" s="17"/>
      <c r="M100" s="17"/>
      <c r="N100" s="17"/>
      <c r="O100" s="17"/>
      <c r="P100" s="17"/>
      <c r="Q100" s="17"/>
      <c r="R100" s="17"/>
      <c r="S100" s="17"/>
      <c r="T100" s="17"/>
      <c r="U100" s="17"/>
      <c r="V100" s="17"/>
      <c r="W100" s="17"/>
      <c r="X100" s="17"/>
      <c r="Y100" s="17"/>
      <c r="Z100" s="17"/>
    </row>
    <row r="101" spans="1:26" ht="25.5" customHeight="1">
      <c r="A101" s="491" t="s">
        <v>1010</v>
      </c>
      <c r="B101" s="436"/>
      <c r="C101" s="436"/>
      <c r="D101" s="436"/>
      <c r="E101" s="436"/>
      <c r="F101" s="436"/>
      <c r="G101" s="436"/>
      <c r="H101" s="436"/>
      <c r="I101" s="436"/>
      <c r="J101" s="17"/>
      <c r="K101" s="17"/>
      <c r="L101" s="17"/>
      <c r="M101" s="17"/>
      <c r="N101" s="17"/>
      <c r="O101" s="17"/>
      <c r="P101" s="17"/>
      <c r="Q101" s="17"/>
      <c r="R101" s="17"/>
      <c r="S101" s="17"/>
      <c r="T101" s="17"/>
      <c r="U101" s="17"/>
      <c r="V101" s="17"/>
      <c r="W101" s="17"/>
      <c r="X101" s="17"/>
      <c r="Y101" s="17"/>
      <c r="Z101" s="17"/>
    </row>
    <row r="102" spans="1:26" ht="12.75" customHeight="1">
      <c r="A102" s="491" t="s">
        <v>1011</v>
      </c>
      <c r="B102" s="436"/>
      <c r="C102" s="436"/>
      <c r="D102" s="436"/>
      <c r="E102" s="436"/>
      <c r="F102" s="436"/>
      <c r="G102" s="436"/>
      <c r="H102" s="436"/>
      <c r="I102" s="436"/>
      <c r="J102" s="17"/>
      <c r="K102" s="17"/>
      <c r="L102" s="17"/>
      <c r="M102" s="17"/>
      <c r="N102" s="17"/>
      <c r="O102" s="17"/>
      <c r="P102" s="17"/>
      <c r="Q102" s="17"/>
      <c r="R102" s="17"/>
      <c r="S102" s="17"/>
      <c r="T102" s="17"/>
      <c r="U102" s="17"/>
      <c r="V102" s="17"/>
      <c r="W102" s="17"/>
      <c r="X102" s="17"/>
      <c r="Y102" s="17"/>
      <c r="Z102" s="17"/>
    </row>
    <row r="103" spans="1:26" ht="27.75" customHeight="1">
      <c r="A103" s="491" t="s">
        <v>1012</v>
      </c>
      <c r="B103" s="436"/>
      <c r="C103" s="436"/>
      <c r="D103" s="436"/>
      <c r="E103" s="436"/>
      <c r="F103" s="436"/>
      <c r="G103" s="436"/>
      <c r="H103" s="436"/>
      <c r="I103" s="436"/>
      <c r="J103" s="17"/>
      <c r="K103" s="17"/>
      <c r="L103" s="17"/>
      <c r="M103" s="17"/>
      <c r="N103" s="17"/>
      <c r="O103" s="17"/>
      <c r="P103" s="17"/>
      <c r="Q103" s="17"/>
      <c r="R103" s="17"/>
      <c r="S103" s="17"/>
      <c r="T103" s="17"/>
      <c r="U103" s="17"/>
      <c r="V103" s="17"/>
      <c r="W103" s="17"/>
      <c r="X103" s="17"/>
      <c r="Y103" s="17"/>
      <c r="Z103" s="17"/>
    </row>
    <row r="104" spans="1:26" ht="29.25" customHeight="1">
      <c r="A104" s="491" t="s">
        <v>1013</v>
      </c>
      <c r="B104" s="436"/>
      <c r="C104" s="436"/>
      <c r="D104" s="436"/>
      <c r="E104" s="436"/>
      <c r="F104" s="436"/>
      <c r="G104" s="436"/>
      <c r="H104" s="436"/>
      <c r="I104" s="436"/>
      <c r="J104" s="17"/>
      <c r="K104" s="17"/>
      <c r="L104" s="17"/>
      <c r="M104" s="17"/>
      <c r="N104" s="17"/>
      <c r="O104" s="17"/>
      <c r="P104" s="17"/>
      <c r="Q104" s="17"/>
      <c r="R104" s="17"/>
      <c r="S104" s="17"/>
      <c r="T104" s="17"/>
      <c r="U104" s="17"/>
      <c r="V104" s="17"/>
      <c r="W104" s="17"/>
      <c r="X104" s="17"/>
      <c r="Y104" s="17"/>
      <c r="Z104" s="17"/>
    </row>
    <row r="105" spans="1:26" ht="26.25" customHeight="1">
      <c r="A105" s="491" t="s">
        <v>1014</v>
      </c>
      <c r="B105" s="436"/>
      <c r="C105" s="436"/>
      <c r="D105" s="436"/>
      <c r="E105" s="436"/>
      <c r="F105" s="436"/>
      <c r="G105" s="436"/>
      <c r="H105" s="436"/>
      <c r="I105" s="436"/>
      <c r="J105" s="17"/>
      <c r="K105" s="17"/>
      <c r="L105" s="17"/>
      <c r="M105" s="17"/>
      <c r="N105" s="17"/>
      <c r="O105" s="17"/>
      <c r="P105" s="17"/>
      <c r="Q105" s="17"/>
      <c r="R105" s="17"/>
      <c r="S105" s="17"/>
      <c r="T105" s="17"/>
      <c r="U105" s="17"/>
      <c r="V105" s="17"/>
      <c r="W105" s="17"/>
      <c r="X105" s="17"/>
      <c r="Y105" s="17"/>
      <c r="Z105" s="17"/>
    </row>
    <row r="106" spans="1:26" ht="24.75" customHeight="1">
      <c r="A106" s="491" t="s">
        <v>1015</v>
      </c>
      <c r="B106" s="436"/>
      <c r="C106" s="436"/>
      <c r="D106" s="436"/>
      <c r="E106" s="436"/>
      <c r="F106" s="436"/>
      <c r="G106" s="436"/>
      <c r="H106" s="436"/>
      <c r="I106" s="436"/>
      <c r="J106" s="17"/>
      <c r="K106" s="17"/>
      <c r="L106" s="17"/>
      <c r="M106" s="17"/>
      <c r="N106" s="17"/>
      <c r="O106" s="17"/>
      <c r="P106" s="17"/>
      <c r="Q106" s="17"/>
      <c r="R106" s="17"/>
      <c r="S106" s="17"/>
      <c r="T106" s="17"/>
      <c r="U106" s="17"/>
      <c r="V106" s="17"/>
      <c r="W106" s="17"/>
      <c r="X106" s="17"/>
      <c r="Y106" s="17"/>
      <c r="Z106" s="17"/>
    </row>
    <row r="107" spans="1:26" ht="47.25" customHeight="1">
      <c r="A107" s="491" t="s">
        <v>1016</v>
      </c>
      <c r="B107" s="436"/>
      <c r="C107" s="436"/>
      <c r="D107" s="436"/>
      <c r="E107" s="436"/>
      <c r="F107" s="436"/>
      <c r="G107" s="436"/>
      <c r="H107" s="436"/>
      <c r="I107" s="436"/>
      <c r="J107" s="17"/>
      <c r="K107" s="17"/>
      <c r="L107" s="17"/>
      <c r="M107" s="17"/>
      <c r="N107" s="17"/>
      <c r="O107" s="17"/>
      <c r="P107" s="17"/>
      <c r="Q107" s="17"/>
      <c r="R107" s="17"/>
      <c r="S107" s="17"/>
      <c r="T107" s="17"/>
      <c r="U107" s="17"/>
      <c r="V107" s="17"/>
      <c r="W107" s="17"/>
      <c r="X107" s="17"/>
      <c r="Y107" s="17"/>
      <c r="Z107" s="17"/>
    </row>
    <row r="108" spans="1:26" ht="30" customHeight="1">
      <c r="A108" s="491" t="s">
        <v>1017</v>
      </c>
      <c r="B108" s="436"/>
      <c r="C108" s="436"/>
      <c r="D108" s="436"/>
      <c r="E108" s="436"/>
      <c r="F108" s="436"/>
      <c r="G108" s="436"/>
      <c r="H108" s="436"/>
      <c r="I108" s="436"/>
      <c r="J108" s="17"/>
      <c r="K108" s="17"/>
      <c r="L108" s="17"/>
      <c r="M108" s="17"/>
      <c r="N108" s="17"/>
      <c r="O108" s="17"/>
      <c r="P108" s="17"/>
      <c r="Q108" s="17"/>
      <c r="R108" s="17"/>
      <c r="S108" s="17"/>
      <c r="T108" s="17"/>
      <c r="U108" s="17"/>
      <c r="V108" s="17"/>
      <c r="W108" s="17"/>
      <c r="X108" s="17"/>
      <c r="Y108" s="17"/>
      <c r="Z108" s="17"/>
    </row>
    <row r="109" spans="1:26" ht="12.75" customHeight="1">
      <c r="A109" s="491" t="s">
        <v>1018</v>
      </c>
      <c r="B109" s="436"/>
      <c r="C109" s="436"/>
      <c r="D109" s="436"/>
      <c r="E109" s="436"/>
      <c r="F109" s="436"/>
      <c r="G109" s="436"/>
      <c r="H109" s="436"/>
      <c r="I109" s="436"/>
      <c r="J109" s="17"/>
      <c r="K109" s="17"/>
      <c r="L109" s="17"/>
      <c r="M109" s="17"/>
      <c r="N109" s="17"/>
      <c r="O109" s="17"/>
      <c r="P109" s="17"/>
      <c r="Q109" s="17"/>
      <c r="R109" s="17"/>
      <c r="S109" s="17"/>
      <c r="T109" s="17"/>
      <c r="U109" s="17"/>
      <c r="V109" s="17"/>
      <c r="W109" s="17"/>
      <c r="X109" s="17"/>
      <c r="Y109" s="17"/>
      <c r="Z109" s="17"/>
    </row>
    <row r="110" spans="1:26" ht="12.75" customHeight="1">
      <c r="A110" s="491" t="s">
        <v>1019</v>
      </c>
      <c r="B110" s="436"/>
      <c r="C110" s="436"/>
      <c r="D110" s="436"/>
      <c r="E110" s="436"/>
      <c r="F110" s="436"/>
      <c r="G110" s="436"/>
      <c r="H110" s="436"/>
      <c r="I110" s="436"/>
      <c r="J110" s="17"/>
      <c r="K110" s="17"/>
      <c r="L110" s="17"/>
      <c r="M110" s="17"/>
      <c r="N110" s="17"/>
      <c r="O110" s="17"/>
      <c r="P110" s="17"/>
      <c r="Q110" s="17"/>
      <c r="R110" s="17"/>
      <c r="S110" s="17"/>
      <c r="T110" s="17"/>
      <c r="U110" s="17"/>
      <c r="V110" s="17"/>
      <c r="W110" s="17"/>
      <c r="X110" s="17"/>
      <c r="Y110" s="17"/>
      <c r="Z110" s="17"/>
    </row>
    <row r="111" spans="1:26" ht="27" customHeight="1">
      <c r="A111" s="491" t="s">
        <v>1020</v>
      </c>
      <c r="B111" s="436"/>
      <c r="C111" s="436"/>
      <c r="D111" s="436"/>
      <c r="E111" s="436"/>
      <c r="F111" s="436"/>
      <c r="G111" s="436"/>
      <c r="H111" s="436"/>
      <c r="I111" s="436"/>
      <c r="J111" s="17"/>
      <c r="K111" s="17"/>
      <c r="L111" s="17"/>
      <c r="M111" s="17"/>
      <c r="N111" s="17"/>
      <c r="O111" s="17"/>
      <c r="P111" s="17"/>
      <c r="Q111" s="17"/>
      <c r="R111" s="17"/>
      <c r="S111" s="17"/>
      <c r="T111" s="17"/>
      <c r="U111" s="17"/>
      <c r="V111" s="17"/>
      <c r="W111" s="17"/>
      <c r="X111" s="17"/>
      <c r="Y111" s="17"/>
      <c r="Z111" s="17"/>
    </row>
    <row r="112" spans="1:26" ht="12.75" customHeight="1">
      <c r="A112" s="491" t="s">
        <v>1021</v>
      </c>
      <c r="B112" s="436"/>
      <c r="C112" s="436"/>
      <c r="D112" s="436"/>
      <c r="E112" s="436"/>
      <c r="F112" s="436"/>
      <c r="G112" s="436"/>
      <c r="H112" s="436"/>
      <c r="I112" s="436"/>
      <c r="J112" s="17"/>
      <c r="K112" s="17"/>
      <c r="L112" s="17"/>
      <c r="M112" s="17"/>
      <c r="N112" s="17"/>
      <c r="O112" s="17"/>
      <c r="P112" s="17"/>
      <c r="Q112" s="17"/>
      <c r="R112" s="17"/>
      <c r="S112" s="17"/>
      <c r="T112" s="17"/>
      <c r="U112" s="17"/>
      <c r="V112" s="17"/>
      <c r="W112" s="17"/>
      <c r="X112" s="17"/>
      <c r="Y112" s="17"/>
      <c r="Z112" s="17"/>
    </row>
    <row r="113" spans="1:26" ht="25.5" customHeight="1">
      <c r="A113" s="491" t="s">
        <v>1022</v>
      </c>
      <c r="B113" s="436"/>
      <c r="C113" s="436"/>
      <c r="D113" s="436"/>
      <c r="E113" s="436"/>
      <c r="F113" s="436"/>
      <c r="G113" s="436"/>
      <c r="H113" s="436"/>
      <c r="I113" s="436"/>
      <c r="J113" s="17"/>
      <c r="K113" s="17"/>
      <c r="L113" s="17"/>
      <c r="M113" s="17"/>
      <c r="N113" s="17"/>
      <c r="O113" s="17"/>
      <c r="P113" s="17"/>
      <c r="Q113" s="17"/>
      <c r="R113" s="17"/>
      <c r="S113" s="17"/>
      <c r="T113" s="17"/>
      <c r="U113" s="17"/>
      <c r="V113" s="17"/>
      <c r="W113" s="17"/>
      <c r="X113" s="17"/>
      <c r="Y113" s="17"/>
      <c r="Z113" s="17"/>
    </row>
    <row r="114" spans="1:26" ht="29.25" customHeight="1">
      <c r="A114" s="491" t="s">
        <v>1023</v>
      </c>
      <c r="B114" s="436"/>
      <c r="C114" s="436"/>
      <c r="D114" s="436"/>
      <c r="E114" s="436"/>
      <c r="F114" s="436"/>
      <c r="G114" s="436"/>
      <c r="H114" s="436"/>
      <c r="I114" s="436"/>
      <c r="J114" s="17"/>
      <c r="K114" s="17"/>
      <c r="L114" s="17"/>
      <c r="M114" s="17"/>
      <c r="N114" s="17"/>
      <c r="O114" s="17"/>
      <c r="P114" s="17"/>
      <c r="Q114" s="17"/>
      <c r="R114" s="17"/>
      <c r="S114" s="17"/>
      <c r="T114" s="17"/>
      <c r="U114" s="17"/>
      <c r="V114" s="17"/>
      <c r="W114" s="17"/>
      <c r="X114" s="17"/>
      <c r="Y114" s="17"/>
      <c r="Z114" s="17"/>
    </row>
    <row r="115" spans="1:26" ht="12.75" customHeight="1">
      <c r="A115" s="491" t="s">
        <v>1024</v>
      </c>
      <c r="B115" s="436"/>
      <c r="C115" s="436"/>
      <c r="D115" s="436"/>
      <c r="E115" s="436"/>
      <c r="F115" s="436"/>
      <c r="G115" s="436"/>
      <c r="H115" s="436"/>
      <c r="I115" s="436"/>
      <c r="J115" s="17"/>
      <c r="K115" s="17"/>
      <c r="L115" s="17"/>
      <c r="M115" s="17"/>
      <c r="N115" s="17"/>
      <c r="O115" s="17"/>
      <c r="P115" s="17"/>
      <c r="Q115" s="17"/>
      <c r="R115" s="17"/>
      <c r="S115" s="17"/>
      <c r="T115" s="17"/>
      <c r="U115" s="17"/>
      <c r="V115" s="17"/>
      <c r="W115" s="17"/>
      <c r="X115" s="17"/>
      <c r="Y115" s="17"/>
      <c r="Z115" s="17"/>
    </row>
    <row r="116" spans="1:26" ht="28.5" customHeight="1">
      <c r="A116" s="491" t="s">
        <v>1025</v>
      </c>
      <c r="B116" s="436"/>
      <c r="C116" s="436"/>
      <c r="D116" s="436"/>
      <c r="E116" s="436"/>
      <c r="F116" s="436"/>
      <c r="G116" s="436"/>
      <c r="H116" s="436"/>
      <c r="I116" s="436"/>
      <c r="J116" s="17"/>
      <c r="K116" s="17"/>
      <c r="L116" s="17"/>
      <c r="M116" s="17"/>
      <c r="N116" s="17"/>
      <c r="O116" s="17"/>
      <c r="P116" s="17"/>
      <c r="Q116" s="17"/>
      <c r="R116" s="17"/>
      <c r="S116" s="17"/>
      <c r="T116" s="17"/>
      <c r="U116" s="17"/>
      <c r="V116" s="17"/>
      <c r="W116" s="17"/>
      <c r="X116" s="17"/>
      <c r="Y116" s="17"/>
      <c r="Z116" s="17"/>
    </row>
    <row r="117" spans="1:26" ht="35.25" customHeight="1">
      <c r="A117" s="491" t="s">
        <v>1026</v>
      </c>
      <c r="B117" s="436"/>
      <c r="C117" s="436"/>
      <c r="D117" s="436"/>
      <c r="E117" s="436"/>
      <c r="F117" s="436"/>
      <c r="G117" s="436"/>
      <c r="H117" s="436"/>
      <c r="I117" s="436"/>
      <c r="J117" s="17"/>
      <c r="K117" s="17"/>
      <c r="L117" s="17"/>
      <c r="M117" s="17"/>
      <c r="N117" s="17"/>
      <c r="O117" s="17"/>
      <c r="P117" s="17"/>
      <c r="Q117" s="17"/>
      <c r="R117" s="17"/>
      <c r="S117" s="17"/>
      <c r="T117" s="17"/>
      <c r="U117" s="17"/>
      <c r="V117" s="17"/>
      <c r="W117" s="17"/>
      <c r="X117" s="17"/>
      <c r="Y117" s="17"/>
      <c r="Z117" s="17"/>
    </row>
    <row r="118" spans="1:26" ht="27" customHeight="1">
      <c r="A118" s="491" t="s">
        <v>1027</v>
      </c>
      <c r="B118" s="436"/>
      <c r="C118" s="436"/>
      <c r="D118" s="436"/>
      <c r="E118" s="436"/>
      <c r="F118" s="436"/>
      <c r="G118" s="436"/>
      <c r="H118" s="436"/>
      <c r="I118" s="436"/>
      <c r="J118" s="17"/>
      <c r="K118" s="17"/>
      <c r="L118" s="17"/>
      <c r="M118" s="17"/>
      <c r="N118" s="17"/>
      <c r="O118" s="17"/>
      <c r="P118" s="17"/>
      <c r="Q118" s="17"/>
      <c r="R118" s="17"/>
      <c r="S118" s="17"/>
      <c r="T118" s="17"/>
      <c r="U118" s="17"/>
      <c r="V118" s="17"/>
      <c r="W118" s="17"/>
      <c r="X118" s="17"/>
      <c r="Y118" s="17"/>
      <c r="Z118" s="17"/>
    </row>
    <row r="119" spans="1:26" ht="24" customHeight="1">
      <c r="A119" s="491" t="s">
        <v>1028</v>
      </c>
      <c r="B119" s="436"/>
      <c r="C119" s="436"/>
      <c r="D119" s="436"/>
      <c r="E119" s="436"/>
      <c r="F119" s="436"/>
      <c r="G119" s="436"/>
      <c r="H119" s="436"/>
      <c r="I119" s="436"/>
      <c r="J119" s="17"/>
      <c r="K119" s="17"/>
      <c r="L119" s="17"/>
      <c r="M119" s="17"/>
      <c r="N119" s="17"/>
      <c r="O119" s="17"/>
      <c r="P119" s="17"/>
      <c r="Q119" s="17"/>
      <c r="R119" s="17"/>
      <c r="S119" s="17"/>
      <c r="T119" s="17"/>
      <c r="U119" s="17"/>
      <c r="V119" s="17"/>
      <c r="W119" s="17"/>
      <c r="X119" s="17"/>
      <c r="Y119" s="17"/>
      <c r="Z119" s="17"/>
    </row>
    <row r="120" spans="1:26" ht="25.5" customHeight="1">
      <c r="A120" s="491" t="s">
        <v>1029</v>
      </c>
      <c r="B120" s="436"/>
      <c r="C120" s="436"/>
      <c r="D120" s="436"/>
      <c r="E120" s="436"/>
      <c r="F120" s="436"/>
      <c r="G120" s="436"/>
      <c r="H120" s="436"/>
      <c r="I120" s="436"/>
      <c r="J120" s="17"/>
      <c r="K120" s="17"/>
      <c r="L120" s="17"/>
      <c r="M120" s="17"/>
      <c r="N120" s="17"/>
      <c r="O120" s="17"/>
      <c r="P120" s="17"/>
      <c r="Q120" s="17"/>
      <c r="R120" s="17"/>
      <c r="S120" s="17"/>
      <c r="T120" s="17"/>
      <c r="U120" s="17"/>
      <c r="V120" s="17"/>
      <c r="W120" s="17"/>
      <c r="X120" s="17"/>
      <c r="Y120" s="17"/>
      <c r="Z120" s="17"/>
    </row>
    <row r="121" spans="1:26" ht="29.25" customHeight="1">
      <c r="A121" s="491" t="s">
        <v>1030</v>
      </c>
      <c r="B121" s="436"/>
      <c r="C121" s="436"/>
      <c r="D121" s="436"/>
      <c r="E121" s="436"/>
      <c r="F121" s="436"/>
      <c r="G121" s="436"/>
      <c r="H121" s="436"/>
      <c r="I121" s="436"/>
      <c r="J121" s="17"/>
      <c r="K121" s="17"/>
      <c r="L121" s="17"/>
      <c r="M121" s="17"/>
      <c r="N121" s="17"/>
      <c r="O121" s="17"/>
      <c r="P121" s="17"/>
      <c r="Q121" s="17"/>
      <c r="R121" s="17"/>
      <c r="S121" s="17"/>
      <c r="T121" s="17"/>
      <c r="U121" s="17"/>
      <c r="V121" s="17"/>
      <c r="W121" s="17"/>
      <c r="X121" s="17"/>
      <c r="Y121" s="17"/>
      <c r="Z121" s="17"/>
    </row>
    <row r="122" spans="1:26" ht="25.5" customHeight="1">
      <c r="A122" s="491" t="s">
        <v>1031</v>
      </c>
      <c r="B122" s="436"/>
      <c r="C122" s="436"/>
      <c r="D122" s="436"/>
      <c r="E122" s="436"/>
      <c r="F122" s="436"/>
      <c r="G122" s="436"/>
      <c r="H122" s="436"/>
      <c r="I122" s="436"/>
      <c r="J122" s="17"/>
      <c r="K122" s="17"/>
      <c r="L122" s="17"/>
      <c r="M122" s="17"/>
      <c r="N122" s="17"/>
      <c r="O122" s="17"/>
      <c r="P122" s="17"/>
      <c r="Q122" s="17"/>
      <c r="R122" s="17"/>
      <c r="S122" s="17"/>
      <c r="T122" s="17"/>
      <c r="U122" s="17"/>
      <c r="V122" s="17"/>
      <c r="W122" s="17"/>
      <c r="X122" s="17"/>
      <c r="Y122" s="17"/>
      <c r="Z122" s="17"/>
    </row>
    <row r="123" spans="1:26" ht="12.75" customHeight="1">
      <c r="A123" s="491" t="s">
        <v>1032</v>
      </c>
      <c r="B123" s="436"/>
      <c r="C123" s="436"/>
      <c r="D123" s="436"/>
      <c r="E123" s="436"/>
      <c r="F123" s="436"/>
      <c r="G123" s="436"/>
      <c r="H123" s="436"/>
      <c r="I123" s="436"/>
      <c r="J123" s="17"/>
      <c r="K123" s="17"/>
      <c r="L123" s="17"/>
      <c r="M123" s="17"/>
      <c r="N123" s="17"/>
      <c r="O123" s="17"/>
      <c r="P123" s="17"/>
      <c r="Q123" s="17"/>
      <c r="R123" s="17"/>
      <c r="S123" s="17"/>
      <c r="T123" s="17"/>
      <c r="U123" s="17"/>
      <c r="V123" s="17"/>
      <c r="W123" s="17"/>
      <c r="X123" s="17"/>
      <c r="Y123" s="17"/>
      <c r="Z123" s="17"/>
    </row>
    <row r="124" spans="1:26" ht="12.75" customHeight="1">
      <c r="A124" s="491" t="s">
        <v>1033</v>
      </c>
      <c r="B124" s="436"/>
      <c r="C124" s="436"/>
      <c r="D124" s="436"/>
      <c r="E124" s="436"/>
      <c r="F124" s="436"/>
      <c r="G124" s="436"/>
      <c r="H124" s="436"/>
      <c r="I124" s="436"/>
      <c r="J124" s="17"/>
      <c r="K124" s="17"/>
      <c r="L124" s="17"/>
      <c r="M124" s="17"/>
      <c r="N124" s="17"/>
      <c r="O124" s="17"/>
      <c r="P124" s="17"/>
      <c r="Q124" s="17"/>
      <c r="R124" s="17"/>
      <c r="S124" s="17"/>
      <c r="T124" s="17"/>
      <c r="U124" s="17"/>
      <c r="V124" s="17"/>
      <c r="W124" s="17"/>
      <c r="X124" s="17"/>
      <c r="Y124" s="17"/>
      <c r="Z124" s="17"/>
    </row>
    <row r="125" spans="1:26" ht="30" customHeight="1">
      <c r="A125" s="491" t="s">
        <v>1034</v>
      </c>
      <c r="B125" s="436"/>
      <c r="C125" s="436"/>
      <c r="D125" s="436"/>
      <c r="E125" s="436"/>
      <c r="F125" s="436"/>
      <c r="G125" s="436"/>
      <c r="H125" s="436"/>
      <c r="I125" s="436"/>
      <c r="J125" s="17"/>
      <c r="K125" s="17"/>
      <c r="L125" s="17"/>
      <c r="M125" s="17"/>
      <c r="N125" s="17"/>
      <c r="O125" s="17"/>
      <c r="P125" s="17"/>
      <c r="Q125" s="17"/>
      <c r="R125" s="17"/>
      <c r="S125" s="17"/>
      <c r="T125" s="17"/>
      <c r="U125" s="17"/>
      <c r="V125" s="17"/>
      <c r="W125" s="17"/>
      <c r="X125" s="17"/>
      <c r="Y125" s="17"/>
      <c r="Z125" s="17"/>
    </row>
    <row r="126" spans="1:26" ht="12.75" customHeight="1">
      <c r="A126" s="491" t="s">
        <v>1035</v>
      </c>
      <c r="B126" s="436"/>
      <c r="C126" s="436"/>
      <c r="D126" s="436"/>
      <c r="E126" s="436"/>
      <c r="F126" s="436"/>
      <c r="G126" s="436"/>
      <c r="H126" s="436"/>
      <c r="I126" s="436"/>
      <c r="J126" s="17"/>
      <c r="K126" s="17"/>
      <c r="L126" s="17"/>
      <c r="M126" s="17"/>
      <c r="N126" s="17"/>
      <c r="O126" s="17"/>
      <c r="P126" s="17"/>
      <c r="Q126" s="17"/>
      <c r="R126" s="17"/>
      <c r="S126" s="17"/>
      <c r="T126" s="17"/>
      <c r="U126" s="17"/>
      <c r="V126" s="17"/>
      <c r="W126" s="17"/>
      <c r="X126" s="17"/>
      <c r="Y126" s="17"/>
      <c r="Z126" s="17"/>
    </row>
    <row r="127" spans="1:26" ht="27" customHeight="1">
      <c r="A127" s="491" t="s">
        <v>1036</v>
      </c>
      <c r="B127" s="436"/>
      <c r="C127" s="436"/>
      <c r="D127" s="436"/>
      <c r="E127" s="436"/>
      <c r="F127" s="436"/>
      <c r="G127" s="436"/>
      <c r="H127" s="436"/>
      <c r="I127" s="436"/>
      <c r="J127" s="17"/>
      <c r="K127" s="17"/>
      <c r="L127" s="17"/>
      <c r="M127" s="17"/>
      <c r="N127" s="17"/>
      <c r="O127" s="17"/>
      <c r="P127" s="17"/>
      <c r="Q127" s="17"/>
      <c r="R127" s="17"/>
      <c r="S127" s="17"/>
      <c r="T127" s="17"/>
      <c r="U127" s="17"/>
      <c r="V127" s="17"/>
      <c r="W127" s="17"/>
      <c r="X127" s="17"/>
      <c r="Y127" s="17"/>
      <c r="Z127" s="17"/>
    </row>
    <row r="128" spans="1:26" ht="28.5" customHeight="1">
      <c r="A128" s="491" t="s">
        <v>1037</v>
      </c>
      <c r="B128" s="436"/>
      <c r="C128" s="436"/>
      <c r="D128" s="436"/>
      <c r="E128" s="436"/>
      <c r="F128" s="436"/>
      <c r="G128" s="436"/>
      <c r="H128" s="436"/>
      <c r="I128" s="436"/>
      <c r="J128" s="17"/>
      <c r="K128" s="17"/>
      <c r="L128" s="17"/>
      <c r="M128" s="17"/>
      <c r="N128" s="17"/>
      <c r="O128" s="17"/>
      <c r="P128" s="17"/>
      <c r="Q128" s="17"/>
      <c r="R128" s="17"/>
      <c r="S128" s="17"/>
      <c r="T128" s="17"/>
      <c r="U128" s="17"/>
      <c r="V128" s="17"/>
      <c r="W128" s="17"/>
      <c r="X128" s="17"/>
      <c r="Y128" s="17"/>
      <c r="Z128" s="17"/>
    </row>
    <row r="129" spans="1:26" ht="27.75" customHeight="1">
      <c r="A129" s="491" t="s">
        <v>1038</v>
      </c>
      <c r="B129" s="436"/>
      <c r="C129" s="436"/>
      <c r="D129" s="436"/>
      <c r="E129" s="436"/>
      <c r="F129" s="436"/>
      <c r="G129" s="436"/>
      <c r="H129" s="436"/>
      <c r="I129" s="436"/>
      <c r="J129" s="17"/>
      <c r="K129" s="17"/>
      <c r="L129" s="17"/>
      <c r="M129" s="17"/>
      <c r="N129" s="17"/>
      <c r="O129" s="17"/>
      <c r="P129" s="17"/>
      <c r="Q129" s="17"/>
      <c r="R129" s="17"/>
      <c r="S129" s="17"/>
      <c r="T129" s="17"/>
      <c r="U129" s="17"/>
      <c r="V129" s="17"/>
      <c r="W129" s="17"/>
      <c r="X129" s="17"/>
      <c r="Y129" s="17"/>
      <c r="Z129" s="17"/>
    </row>
    <row r="130" spans="1:26" ht="12.75" customHeight="1">
      <c r="A130" s="491" t="s">
        <v>1039</v>
      </c>
      <c r="B130" s="436"/>
      <c r="C130" s="436"/>
      <c r="D130" s="436"/>
      <c r="E130" s="436"/>
      <c r="F130" s="436"/>
      <c r="G130" s="436"/>
      <c r="H130" s="436"/>
      <c r="I130" s="436"/>
      <c r="J130" s="17"/>
      <c r="K130" s="17"/>
      <c r="L130" s="17"/>
      <c r="M130" s="17"/>
      <c r="N130" s="17"/>
      <c r="O130" s="17"/>
      <c r="P130" s="17"/>
      <c r="Q130" s="17"/>
      <c r="R130" s="17"/>
      <c r="S130" s="17"/>
      <c r="T130" s="17"/>
      <c r="U130" s="17"/>
      <c r="V130" s="17"/>
      <c r="W130" s="17"/>
      <c r="X130" s="17"/>
      <c r="Y130" s="17"/>
      <c r="Z130" s="17"/>
    </row>
    <row r="131" spans="1:26" ht="28.5" customHeight="1">
      <c r="A131" s="491" t="s">
        <v>1040</v>
      </c>
      <c r="B131" s="436"/>
      <c r="C131" s="436"/>
      <c r="D131" s="436"/>
      <c r="E131" s="436"/>
      <c r="F131" s="436"/>
      <c r="G131" s="436"/>
      <c r="H131" s="436"/>
      <c r="I131" s="436"/>
      <c r="J131" s="17"/>
      <c r="K131" s="17"/>
      <c r="L131" s="17"/>
      <c r="M131" s="17"/>
      <c r="N131" s="17"/>
      <c r="O131" s="17"/>
      <c r="P131" s="17"/>
      <c r="Q131" s="17"/>
      <c r="R131" s="17"/>
      <c r="S131" s="17"/>
      <c r="T131" s="17"/>
      <c r="U131" s="17"/>
      <c r="V131" s="17"/>
      <c r="W131" s="17"/>
      <c r="X131" s="17"/>
      <c r="Y131" s="17"/>
      <c r="Z131" s="17"/>
    </row>
    <row r="132" spans="1:26" ht="12.75" customHeight="1">
      <c r="A132" s="491" t="s">
        <v>1041</v>
      </c>
      <c r="B132" s="436"/>
      <c r="C132" s="436"/>
      <c r="D132" s="436"/>
      <c r="E132" s="436"/>
      <c r="F132" s="436"/>
      <c r="G132" s="436"/>
      <c r="H132" s="436"/>
      <c r="I132" s="436"/>
      <c r="J132" s="17"/>
      <c r="K132" s="17"/>
      <c r="L132" s="17"/>
      <c r="M132" s="17"/>
      <c r="N132" s="17"/>
      <c r="O132" s="17"/>
      <c r="P132" s="17"/>
      <c r="Q132" s="17"/>
      <c r="R132" s="17"/>
      <c r="S132" s="17"/>
      <c r="T132" s="17"/>
      <c r="U132" s="17"/>
      <c r="V132" s="17"/>
      <c r="W132" s="17"/>
      <c r="X132" s="17"/>
      <c r="Y132" s="17"/>
      <c r="Z132" s="17"/>
    </row>
    <row r="133" spans="1:26" ht="12.75" customHeight="1">
      <c r="A133" s="491" t="s">
        <v>1042</v>
      </c>
      <c r="B133" s="436"/>
      <c r="C133" s="436"/>
      <c r="D133" s="436"/>
      <c r="E133" s="436"/>
      <c r="F133" s="436"/>
      <c r="G133" s="436"/>
      <c r="H133" s="436"/>
      <c r="I133" s="436"/>
      <c r="J133" s="17"/>
      <c r="K133" s="17"/>
      <c r="L133" s="17"/>
      <c r="M133" s="17"/>
      <c r="N133" s="17"/>
      <c r="O133" s="17"/>
      <c r="P133" s="17"/>
      <c r="Q133" s="17"/>
      <c r="R133" s="17"/>
      <c r="S133" s="17"/>
      <c r="T133" s="17"/>
      <c r="U133" s="17"/>
      <c r="V133" s="17"/>
      <c r="W133" s="17"/>
      <c r="X133" s="17"/>
      <c r="Y133" s="17"/>
      <c r="Z133" s="17"/>
    </row>
    <row r="134" spans="1:26" ht="12.75" customHeight="1">
      <c r="A134" s="491" t="s">
        <v>1043</v>
      </c>
      <c r="B134" s="436"/>
      <c r="C134" s="436"/>
      <c r="D134" s="436"/>
      <c r="E134" s="436"/>
      <c r="F134" s="436"/>
      <c r="G134" s="436"/>
      <c r="H134" s="436"/>
      <c r="I134" s="436"/>
      <c r="J134" s="17"/>
      <c r="K134" s="17"/>
      <c r="L134" s="17"/>
      <c r="M134" s="17"/>
      <c r="N134" s="17"/>
      <c r="O134" s="17"/>
      <c r="P134" s="17"/>
      <c r="Q134" s="17"/>
      <c r="R134" s="17"/>
      <c r="S134" s="17"/>
      <c r="T134" s="17"/>
      <c r="U134" s="17"/>
      <c r="V134" s="17"/>
      <c r="W134" s="17"/>
      <c r="X134" s="17"/>
      <c r="Y134" s="17"/>
      <c r="Z134" s="17"/>
    </row>
    <row r="135" spans="1:26" ht="12.75" customHeight="1">
      <c r="A135" s="491" t="s">
        <v>1044</v>
      </c>
      <c r="B135" s="436"/>
      <c r="C135" s="436"/>
      <c r="D135" s="436"/>
      <c r="E135" s="436"/>
      <c r="F135" s="436"/>
      <c r="G135" s="436"/>
      <c r="H135" s="436"/>
      <c r="I135" s="436"/>
      <c r="J135" s="17"/>
      <c r="K135" s="17"/>
      <c r="L135" s="17"/>
      <c r="M135" s="17"/>
      <c r="N135" s="17"/>
      <c r="O135" s="17"/>
      <c r="P135" s="17"/>
      <c r="Q135" s="17"/>
      <c r="R135" s="17"/>
      <c r="S135" s="17"/>
      <c r="T135" s="17"/>
      <c r="U135" s="17"/>
      <c r="V135" s="17"/>
      <c r="W135" s="17"/>
      <c r="X135" s="17"/>
      <c r="Y135" s="17"/>
      <c r="Z135" s="17"/>
    </row>
    <row r="136" spans="1:26" ht="29.25" customHeight="1">
      <c r="A136" s="491" t="s">
        <v>1045</v>
      </c>
      <c r="B136" s="436"/>
      <c r="C136" s="436"/>
      <c r="D136" s="436"/>
      <c r="E136" s="436"/>
      <c r="F136" s="436"/>
      <c r="G136" s="436"/>
      <c r="H136" s="436"/>
      <c r="I136" s="436"/>
      <c r="J136" s="17"/>
      <c r="K136" s="17"/>
      <c r="L136" s="17"/>
      <c r="M136" s="17"/>
      <c r="N136" s="17"/>
      <c r="O136" s="17"/>
      <c r="P136" s="17"/>
      <c r="Q136" s="17"/>
      <c r="R136" s="17"/>
      <c r="S136" s="17"/>
      <c r="T136" s="17"/>
      <c r="U136" s="17"/>
      <c r="V136" s="17"/>
      <c r="W136" s="17"/>
      <c r="X136" s="17"/>
      <c r="Y136" s="17"/>
      <c r="Z136" s="17"/>
    </row>
    <row r="137" spans="1:26" ht="12.75" customHeight="1">
      <c r="A137" s="492"/>
      <c r="B137" s="436"/>
      <c r="C137" s="436"/>
      <c r="D137" s="436"/>
      <c r="E137" s="436"/>
      <c r="F137" s="436"/>
      <c r="G137" s="436"/>
      <c r="H137" s="436"/>
      <c r="I137" s="436"/>
      <c r="J137" s="17"/>
      <c r="K137" s="17"/>
      <c r="L137" s="17"/>
      <c r="M137" s="17"/>
      <c r="N137" s="17"/>
      <c r="O137" s="17"/>
      <c r="P137" s="17"/>
      <c r="Q137" s="17"/>
      <c r="R137" s="17"/>
      <c r="S137" s="17"/>
      <c r="T137" s="17"/>
      <c r="U137" s="17"/>
      <c r="V137" s="17"/>
      <c r="W137" s="17"/>
      <c r="X137" s="17"/>
      <c r="Y137" s="17"/>
      <c r="Z137" s="17"/>
    </row>
    <row r="138" spans="1:26" ht="12.75" customHeight="1">
      <c r="A138" s="263" t="s">
        <v>1046</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492"/>
      <c r="B139" s="436"/>
      <c r="C139" s="436"/>
      <c r="D139" s="436"/>
      <c r="E139" s="436"/>
      <c r="F139" s="436"/>
      <c r="G139" s="436"/>
      <c r="H139" s="436"/>
      <c r="I139" s="436"/>
      <c r="J139" s="17"/>
      <c r="K139" s="17"/>
      <c r="L139" s="17"/>
      <c r="M139" s="17"/>
      <c r="N139" s="17"/>
      <c r="O139" s="17"/>
      <c r="P139" s="17"/>
      <c r="Q139" s="17"/>
      <c r="R139" s="17"/>
      <c r="S139" s="17"/>
      <c r="T139" s="17"/>
      <c r="U139" s="17"/>
      <c r="V139" s="17"/>
      <c r="W139" s="17"/>
      <c r="X139" s="17"/>
      <c r="Y139" s="17"/>
      <c r="Z139" s="17"/>
    </row>
    <row r="140" spans="1:26" ht="25.5" customHeight="1">
      <c r="A140" s="491" t="s">
        <v>1047</v>
      </c>
      <c r="B140" s="436"/>
      <c r="C140" s="436"/>
      <c r="D140" s="436"/>
      <c r="E140" s="436"/>
      <c r="F140" s="436"/>
      <c r="G140" s="436"/>
      <c r="H140" s="436"/>
      <c r="I140" s="436"/>
      <c r="J140" s="17"/>
      <c r="K140" s="17"/>
      <c r="L140" s="17"/>
      <c r="M140" s="17"/>
      <c r="N140" s="17"/>
      <c r="O140" s="17"/>
      <c r="P140" s="17"/>
      <c r="Q140" s="17"/>
      <c r="R140" s="17"/>
      <c r="S140" s="17"/>
      <c r="T140" s="17"/>
      <c r="U140" s="17"/>
      <c r="V140" s="17"/>
      <c r="W140" s="17"/>
      <c r="X140" s="17"/>
      <c r="Y140" s="17"/>
      <c r="Z140" s="17"/>
    </row>
    <row r="141" spans="1:26" ht="12.75" customHeight="1">
      <c r="A141" s="491"/>
      <c r="B141" s="436"/>
      <c r="C141" s="436"/>
      <c r="D141" s="436"/>
      <c r="E141" s="436"/>
      <c r="F141" s="436"/>
      <c r="G141" s="436"/>
      <c r="H141" s="436"/>
      <c r="I141" s="436"/>
      <c r="J141" s="17"/>
      <c r="K141" s="17"/>
      <c r="L141" s="17"/>
      <c r="M141" s="17"/>
      <c r="N141" s="17"/>
      <c r="O141" s="17"/>
      <c r="P141" s="17"/>
      <c r="Q141" s="17"/>
      <c r="R141" s="17"/>
      <c r="S141" s="17"/>
      <c r="T141" s="17"/>
      <c r="U141" s="17"/>
      <c r="V141" s="17"/>
      <c r="W141" s="17"/>
      <c r="X141" s="17"/>
      <c r="Y141" s="17"/>
      <c r="Z141" s="17"/>
    </row>
    <row r="142" spans="1:26" ht="12.75" customHeight="1">
      <c r="A142" s="491" t="s">
        <v>1048</v>
      </c>
      <c r="B142" s="436"/>
      <c r="C142" s="436"/>
      <c r="D142" s="436"/>
      <c r="E142" s="436"/>
      <c r="F142" s="436"/>
      <c r="G142" s="436"/>
      <c r="H142" s="436"/>
      <c r="I142" s="436"/>
      <c r="J142" s="17"/>
      <c r="K142" s="17"/>
      <c r="L142" s="17"/>
      <c r="M142" s="17"/>
      <c r="N142" s="17"/>
      <c r="O142" s="17"/>
      <c r="P142" s="17"/>
      <c r="Q142" s="17"/>
      <c r="R142" s="17"/>
      <c r="S142" s="17"/>
      <c r="T142" s="17"/>
      <c r="U142" s="17"/>
      <c r="V142" s="17"/>
      <c r="W142" s="17"/>
      <c r="X142" s="17"/>
      <c r="Y142" s="17"/>
      <c r="Z142" s="17"/>
    </row>
    <row r="143" spans="1:26" ht="12.75" customHeight="1">
      <c r="A143" s="501"/>
      <c r="B143" s="436"/>
      <c r="C143" s="436"/>
      <c r="D143" s="436"/>
      <c r="E143" s="436"/>
      <c r="F143" s="436"/>
      <c r="G143" s="436"/>
      <c r="H143" s="436"/>
      <c r="I143" s="436"/>
      <c r="J143" s="17"/>
      <c r="K143" s="17"/>
      <c r="L143" s="17"/>
      <c r="M143" s="17"/>
      <c r="N143" s="17"/>
      <c r="O143" s="17"/>
      <c r="P143" s="17"/>
      <c r="Q143" s="17"/>
      <c r="R143" s="17"/>
      <c r="S143" s="17"/>
      <c r="T143" s="17"/>
      <c r="U143" s="17"/>
      <c r="V143" s="17"/>
      <c r="W143" s="17"/>
      <c r="X143" s="17"/>
      <c r="Y143" s="17"/>
      <c r="Z143" s="17"/>
    </row>
    <row r="144" spans="1:26" ht="24.75" customHeight="1">
      <c r="A144" s="491" t="s">
        <v>1049</v>
      </c>
      <c r="B144" s="436"/>
      <c r="C144" s="436"/>
      <c r="D144" s="436"/>
      <c r="E144" s="436"/>
      <c r="F144" s="436"/>
      <c r="G144" s="436"/>
      <c r="H144" s="436"/>
      <c r="I144" s="436"/>
      <c r="J144" s="17"/>
      <c r="K144" s="17"/>
      <c r="L144" s="17"/>
      <c r="M144" s="17"/>
      <c r="N144" s="17"/>
      <c r="O144" s="17"/>
      <c r="P144" s="17"/>
      <c r="Q144" s="17"/>
      <c r="R144" s="17"/>
      <c r="S144" s="17"/>
      <c r="T144" s="17"/>
      <c r="U144" s="17"/>
      <c r="V144" s="17"/>
      <c r="W144" s="17"/>
      <c r="X144" s="17"/>
      <c r="Y144" s="17"/>
      <c r="Z144" s="17"/>
    </row>
    <row r="145" spans="1:26" ht="12.75" customHeight="1">
      <c r="A145" s="501"/>
      <c r="B145" s="436"/>
      <c r="C145" s="436"/>
      <c r="D145" s="436"/>
      <c r="E145" s="436"/>
      <c r="F145" s="436"/>
      <c r="G145" s="436"/>
      <c r="H145" s="436"/>
      <c r="I145" s="436"/>
      <c r="J145" s="17"/>
      <c r="K145" s="17"/>
      <c r="L145" s="17"/>
      <c r="M145" s="17"/>
      <c r="N145" s="17"/>
      <c r="O145" s="17"/>
      <c r="P145" s="17"/>
      <c r="Q145" s="17"/>
      <c r="R145" s="17"/>
      <c r="S145" s="17"/>
      <c r="T145" s="17"/>
      <c r="U145" s="17"/>
      <c r="V145" s="17"/>
      <c r="W145" s="17"/>
      <c r="X145" s="17"/>
      <c r="Y145" s="17"/>
      <c r="Z145" s="17"/>
    </row>
    <row r="146" spans="1:26" ht="12.75" customHeight="1">
      <c r="A146" s="491" t="s">
        <v>1050</v>
      </c>
      <c r="B146" s="436"/>
      <c r="C146" s="436"/>
      <c r="D146" s="436"/>
      <c r="E146" s="436"/>
      <c r="F146" s="436"/>
      <c r="G146" s="436"/>
      <c r="H146" s="436"/>
      <c r="I146" s="436"/>
      <c r="J146" s="17"/>
      <c r="K146" s="17"/>
      <c r="L146" s="17"/>
      <c r="M146" s="17"/>
      <c r="N146" s="17"/>
      <c r="O146" s="17"/>
      <c r="P146" s="17"/>
      <c r="Q146" s="17"/>
      <c r="R146" s="17"/>
      <c r="S146" s="17"/>
      <c r="T146" s="17"/>
      <c r="U146" s="17"/>
      <c r="V146" s="17"/>
      <c r="W146" s="17"/>
      <c r="X146" s="17"/>
      <c r="Y146" s="17"/>
      <c r="Z146" s="17"/>
    </row>
    <row r="147" spans="1:26" ht="12.75" customHeight="1">
      <c r="A147" s="501"/>
      <c r="B147" s="436"/>
      <c r="C147" s="436"/>
      <c r="D147" s="436"/>
      <c r="E147" s="436"/>
      <c r="F147" s="436"/>
      <c r="G147" s="436"/>
      <c r="H147" s="436"/>
      <c r="I147" s="436"/>
      <c r="J147" s="17"/>
      <c r="K147" s="17"/>
      <c r="L147" s="17"/>
      <c r="M147" s="17"/>
      <c r="N147" s="17"/>
      <c r="O147" s="17"/>
      <c r="P147" s="17"/>
      <c r="Q147" s="17"/>
      <c r="R147" s="17"/>
      <c r="S147" s="17"/>
      <c r="T147" s="17"/>
      <c r="U147" s="17"/>
      <c r="V147" s="17"/>
      <c r="W147" s="17"/>
      <c r="X147" s="17"/>
      <c r="Y147" s="17"/>
      <c r="Z147" s="17"/>
    </row>
    <row r="148" spans="1:26" ht="12.75" customHeight="1">
      <c r="A148" s="491" t="s">
        <v>1051</v>
      </c>
      <c r="B148" s="436"/>
      <c r="C148" s="436"/>
      <c r="D148" s="436"/>
      <c r="E148" s="436"/>
      <c r="F148" s="436"/>
      <c r="G148" s="436"/>
      <c r="H148" s="436"/>
      <c r="I148" s="436"/>
      <c r="J148" s="17"/>
      <c r="K148" s="17"/>
      <c r="L148" s="17"/>
      <c r="M148" s="17"/>
      <c r="N148" s="17"/>
      <c r="O148" s="17"/>
      <c r="P148" s="17"/>
      <c r="Q148" s="17"/>
      <c r="R148" s="17"/>
      <c r="S148" s="17"/>
      <c r="T148" s="17"/>
      <c r="U148" s="17"/>
      <c r="V148" s="17"/>
      <c r="W148" s="17"/>
      <c r="X148" s="17"/>
      <c r="Y148" s="17"/>
      <c r="Z148" s="17"/>
    </row>
    <row r="149" spans="1:26" ht="12.75" customHeight="1">
      <c r="A149" s="501"/>
      <c r="B149" s="436"/>
      <c r="C149" s="436"/>
      <c r="D149" s="436"/>
      <c r="E149" s="436"/>
      <c r="F149" s="436"/>
      <c r="G149" s="436"/>
      <c r="H149" s="436"/>
      <c r="I149" s="436"/>
      <c r="J149" s="17"/>
      <c r="K149" s="17"/>
      <c r="L149" s="17"/>
      <c r="M149" s="17"/>
      <c r="N149" s="17"/>
      <c r="O149" s="17"/>
      <c r="P149" s="17"/>
      <c r="Q149" s="17"/>
      <c r="R149" s="17"/>
      <c r="S149" s="17"/>
      <c r="T149" s="17"/>
      <c r="U149" s="17"/>
      <c r="V149" s="17"/>
      <c r="W149" s="17"/>
      <c r="X149" s="17"/>
      <c r="Y149" s="17"/>
      <c r="Z149" s="17"/>
    </row>
    <row r="150" spans="1:26" ht="24.75" customHeight="1">
      <c r="A150" s="491" t="s">
        <v>1052</v>
      </c>
      <c r="B150" s="436"/>
      <c r="C150" s="436"/>
      <c r="D150" s="436"/>
      <c r="E150" s="436"/>
      <c r="F150" s="436"/>
      <c r="G150" s="436"/>
      <c r="H150" s="436"/>
      <c r="I150" s="436"/>
      <c r="J150" s="17"/>
      <c r="K150" s="17"/>
      <c r="L150" s="17"/>
      <c r="M150" s="17"/>
      <c r="N150" s="17"/>
      <c r="O150" s="17"/>
      <c r="P150" s="17"/>
      <c r="Q150" s="17"/>
      <c r="R150" s="17"/>
      <c r="S150" s="17"/>
      <c r="T150" s="17"/>
      <c r="U150" s="17"/>
      <c r="V150" s="17"/>
      <c r="W150" s="17"/>
      <c r="X150" s="17"/>
      <c r="Y150" s="17"/>
      <c r="Z150" s="17"/>
    </row>
    <row r="151" spans="1:26" ht="12.75" customHeight="1">
      <c r="A151" s="501"/>
      <c r="B151" s="436"/>
      <c r="C151" s="436"/>
      <c r="D151" s="436"/>
      <c r="E151" s="436"/>
      <c r="F151" s="436"/>
      <c r="G151" s="436"/>
      <c r="H151" s="436"/>
      <c r="I151" s="436"/>
      <c r="J151" s="17"/>
      <c r="K151" s="17"/>
      <c r="L151" s="17"/>
      <c r="M151" s="17"/>
      <c r="N151" s="17"/>
      <c r="O151" s="17"/>
      <c r="P151" s="17"/>
      <c r="Q151" s="17"/>
      <c r="R151" s="17"/>
      <c r="S151" s="17"/>
      <c r="T151" s="17"/>
      <c r="U151" s="17"/>
      <c r="V151" s="17"/>
      <c r="W151" s="17"/>
      <c r="X151" s="17"/>
      <c r="Y151" s="17"/>
      <c r="Z151" s="17"/>
    </row>
    <row r="152" spans="1:26" ht="12.75" customHeight="1">
      <c r="A152" s="491" t="s">
        <v>1053</v>
      </c>
      <c r="B152" s="436"/>
      <c r="C152" s="436"/>
      <c r="D152" s="436"/>
      <c r="E152" s="436"/>
      <c r="F152" s="436"/>
      <c r="G152" s="436"/>
      <c r="H152" s="436"/>
      <c r="I152" s="436"/>
      <c r="J152" s="17"/>
      <c r="K152" s="17"/>
      <c r="L152" s="17"/>
      <c r="M152" s="17"/>
      <c r="N152" s="17"/>
      <c r="O152" s="17"/>
      <c r="P152" s="17"/>
      <c r="Q152" s="17"/>
      <c r="R152" s="17"/>
      <c r="S152" s="17"/>
      <c r="T152" s="17"/>
      <c r="U152" s="17"/>
      <c r="V152" s="17"/>
      <c r="W152" s="17"/>
      <c r="X152" s="17"/>
      <c r="Y152" s="17"/>
      <c r="Z152" s="17"/>
    </row>
    <row r="153" spans="1:26" ht="12.75" customHeight="1">
      <c r="A153" s="501"/>
      <c r="B153" s="436"/>
      <c r="C153" s="436"/>
      <c r="D153" s="436"/>
      <c r="E153" s="436"/>
      <c r="F153" s="436"/>
      <c r="G153" s="436"/>
      <c r="H153" s="436"/>
      <c r="I153" s="436"/>
      <c r="J153" s="17"/>
      <c r="K153" s="17"/>
      <c r="L153" s="17"/>
      <c r="M153" s="17"/>
      <c r="N153" s="17"/>
      <c r="O153" s="17"/>
      <c r="P153" s="17"/>
      <c r="Q153" s="17"/>
      <c r="R153" s="17"/>
      <c r="S153" s="17"/>
      <c r="T153" s="17"/>
      <c r="U153" s="17"/>
      <c r="V153" s="17"/>
      <c r="W153" s="17"/>
      <c r="X153" s="17"/>
      <c r="Y153" s="17"/>
      <c r="Z153" s="17"/>
    </row>
    <row r="154" spans="1:26" ht="12.75" customHeight="1">
      <c r="A154" s="491" t="s">
        <v>1054</v>
      </c>
      <c r="B154" s="436"/>
      <c r="C154" s="436"/>
      <c r="D154" s="436"/>
      <c r="E154" s="436"/>
      <c r="F154" s="436"/>
      <c r="G154" s="436"/>
      <c r="H154" s="436"/>
      <c r="I154" s="436"/>
      <c r="J154" s="17"/>
      <c r="K154" s="17"/>
      <c r="L154" s="17"/>
      <c r="M154" s="17"/>
      <c r="N154" s="17"/>
      <c r="O154" s="17"/>
      <c r="P154" s="17"/>
      <c r="Q154" s="17"/>
      <c r="R154" s="17"/>
      <c r="S154" s="17"/>
      <c r="T154" s="17"/>
      <c r="U154" s="17"/>
      <c r="V154" s="17"/>
      <c r="W154" s="17"/>
      <c r="X154" s="17"/>
      <c r="Y154" s="17"/>
      <c r="Z154" s="17"/>
    </row>
    <row r="155" spans="1:26" ht="12.75" customHeight="1">
      <c r="A155" s="501"/>
      <c r="B155" s="436"/>
      <c r="C155" s="436"/>
      <c r="D155" s="436"/>
      <c r="E155" s="436"/>
      <c r="F155" s="436"/>
      <c r="G155" s="436"/>
      <c r="H155" s="436"/>
      <c r="I155" s="436"/>
      <c r="J155" s="17"/>
      <c r="K155" s="17"/>
      <c r="L155" s="17"/>
      <c r="M155" s="17"/>
      <c r="N155" s="17"/>
      <c r="O155" s="17"/>
      <c r="P155" s="17"/>
      <c r="Q155" s="17"/>
      <c r="R155" s="17"/>
      <c r="S155" s="17"/>
      <c r="T155" s="17"/>
      <c r="U155" s="17"/>
      <c r="V155" s="17"/>
      <c r="W155" s="17"/>
      <c r="X155" s="17"/>
      <c r="Y155" s="17"/>
      <c r="Z155" s="17"/>
    </row>
    <row r="156" spans="1:26" ht="38.25" customHeight="1">
      <c r="A156" s="491" t="s">
        <v>1055</v>
      </c>
      <c r="B156" s="436"/>
      <c r="C156" s="436"/>
      <c r="D156" s="436"/>
      <c r="E156" s="436"/>
      <c r="F156" s="436"/>
      <c r="G156" s="436"/>
      <c r="H156" s="436"/>
      <c r="I156" s="436"/>
      <c r="J156" s="17"/>
      <c r="K156" s="17"/>
      <c r="L156" s="17"/>
      <c r="M156" s="17"/>
      <c r="N156" s="17"/>
      <c r="O156" s="17"/>
      <c r="P156" s="17"/>
      <c r="Q156" s="17"/>
      <c r="R156" s="17"/>
      <c r="S156" s="17"/>
      <c r="T156" s="17"/>
      <c r="U156" s="17"/>
      <c r="V156" s="17"/>
      <c r="W156" s="17"/>
      <c r="X156" s="17"/>
      <c r="Y156" s="17"/>
      <c r="Z156" s="17"/>
    </row>
    <row r="157" spans="1:26" ht="12.75" customHeight="1">
      <c r="A157" s="501"/>
      <c r="B157" s="436"/>
      <c r="C157" s="436"/>
      <c r="D157" s="436"/>
      <c r="E157" s="436"/>
      <c r="F157" s="436"/>
      <c r="G157" s="436"/>
      <c r="H157" s="436"/>
      <c r="I157" s="436"/>
      <c r="J157" s="17"/>
      <c r="K157" s="17"/>
      <c r="L157" s="17"/>
      <c r="M157" s="17"/>
      <c r="N157" s="17"/>
      <c r="O157" s="17"/>
      <c r="P157" s="17"/>
      <c r="Q157" s="17"/>
      <c r="R157" s="17"/>
      <c r="S157" s="17"/>
      <c r="T157" s="17"/>
      <c r="U157" s="17"/>
      <c r="V157" s="17"/>
      <c r="W157" s="17"/>
      <c r="X157" s="17"/>
      <c r="Y157" s="17"/>
      <c r="Z157" s="17"/>
    </row>
    <row r="158" spans="1:26" ht="12.75" customHeight="1">
      <c r="A158" s="262" t="s">
        <v>639</v>
      </c>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436"/>
      <c r="B159" s="436"/>
      <c r="C159" s="436"/>
      <c r="D159" s="436"/>
      <c r="E159" s="436"/>
      <c r="F159" s="436"/>
      <c r="G159" s="436"/>
      <c r="H159" s="436"/>
      <c r="I159" s="436"/>
      <c r="J159" s="17"/>
      <c r="K159" s="17"/>
      <c r="L159" s="17"/>
      <c r="M159" s="17"/>
      <c r="N159" s="17"/>
      <c r="O159" s="17"/>
      <c r="P159" s="17"/>
      <c r="Q159" s="17"/>
      <c r="R159" s="17"/>
      <c r="S159" s="17"/>
      <c r="T159" s="17"/>
      <c r="U159" s="17"/>
      <c r="V159" s="17"/>
      <c r="W159" s="17"/>
      <c r="X159" s="17"/>
      <c r="Y159" s="17"/>
      <c r="Z159" s="17"/>
    </row>
    <row r="160" spans="1:26" ht="12.75" customHeight="1">
      <c r="A160" s="261" t="s">
        <v>1056</v>
      </c>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61" t="s">
        <v>1057</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61" t="s">
        <v>1058</v>
      </c>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61" t="s">
        <v>1059</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61" t="s">
        <v>1060</v>
      </c>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61" t="s">
        <v>1061</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61" t="s">
        <v>1062</v>
      </c>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61" t="s">
        <v>1063</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61" t="s">
        <v>1064</v>
      </c>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61"/>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491" t="s">
        <v>1065</v>
      </c>
      <c r="B171" s="436"/>
      <c r="C171" s="436"/>
      <c r="D171" s="436"/>
      <c r="E171" s="436"/>
      <c r="F171" s="436"/>
      <c r="G171" s="436"/>
      <c r="H171" s="436"/>
      <c r="I171" s="436"/>
      <c r="J171" s="17"/>
      <c r="K171" s="17"/>
      <c r="L171" s="17"/>
      <c r="M171" s="17"/>
      <c r="N171" s="17"/>
      <c r="O171" s="17"/>
      <c r="P171" s="17"/>
      <c r="Q171" s="17"/>
      <c r="R171" s="17"/>
      <c r="S171" s="17"/>
      <c r="T171" s="17"/>
      <c r="U171" s="17"/>
      <c r="V171" s="17"/>
      <c r="W171" s="17"/>
      <c r="X171" s="17"/>
      <c r="Y171" s="17"/>
      <c r="Z171" s="17"/>
    </row>
    <row r="172" spans="1:26" ht="12.75" customHeight="1">
      <c r="A172" s="261"/>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A173" s="262" t="s">
        <v>1066</v>
      </c>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305"/>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305"/>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305"/>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305"/>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305"/>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305"/>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sheetData>
  <mergeCells count="143">
    <mergeCell ref="A1:H1"/>
    <mergeCell ref="A49:I49"/>
    <mergeCell ref="A63:I63"/>
    <mergeCell ref="A171:I171"/>
    <mergeCell ref="A150:I150"/>
    <mergeCell ref="A151:I151"/>
    <mergeCell ref="A152:I152"/>
    <mergeCell ref="A153:I153"/>
    <mergeCell ref="A154:I154"/>
    <mergeCell ref="A155:I155"/>
    <mergeCell ref="A156:I156"/>
    <mergeCell ref="A157:I157"/>
    <mergeCell ref="A159:I159"/>
    <mergeCell ref="A141:I141"/>
    <mergeCell ref="A142:I142"/>
    <mergeCell ref="A143:I143"/>
    <mergeCell ref="A144:I144"/>
    <mergeCell ref="A145:I145"/>
    <mergeCell ref="A146:I146"/>
    <mergeCell ref="A147:I147"/>
    <mergeCell ref="A148:I148"/>
    <mergeCell ref="A149:I149"/>
    <mergeCell ref="A12:I12"/>
    <mergeCell ref="A13:I13"/>
    <mergeCell ref="A14:I14"/>
    <mergeCell ref="A15:I15"/>
    <mergeCell ref="A16:I16"/>
    <mergeCell ref="A17:I17"/>
    <mergeCell ref="A4:I4"/>
    <mergeCell ref="A6:I6"/>
    <mergeCell ref="A8:I8"/>
    <mergeCell ref="A9:I9"/>
    <mergeCell ref="A10:H10"/>
    <mergeCell ref="A11:I11"/>
    <mergeCell ref="A26:I26"/>
    <mergeCell ref="A27:I27"/>
    <mergeCell ref="A28:I28"/>
    <mergeCell ref="A29:I29"/>
    <mergeCell ref="A30:I30"/>
    <mergeCell ref="A31:I31"/>
    <mergeCell ref="A18:I18"/>
    <mergeCell ref="A19:I19"/>
    <mergeCell ref="A20:I20"/>
    <mergeCell ref="A21:I21"/>
    <mergeCell ref="A22:I22"/>
    <mergeCell ref="A23:I23"/>
    <mergeCell ref="A39:I39"/>
    <mergeCell ref="A40:I40"/>
    <mergeCell ref="A41:I41"/>
    <mergeCell ref="A42:I42"/>
    <mergeCell ref="A43:I43"/>
    <mergeCell ref="A44:I44"/>
    <mergeCell ref="A32:I32"/>
    <mergeCell ref="A33:I33"/>
    <mergeCell ref="A35:I35"/>
    <mergeCell ref="A36:I36"/>
    <mergeCell ref="A37:I37"/>
    <mergeCell ref="A38:I38"/>
    <mergeCell ref="A54:I54"/>
    <mergeCell ref="A56:I56"/>
    <mergeCell ref="A57:I57"/>
    <mergeCell ref="A58:I58"/>
    <mergeCell ref="A59:I59"/>
    <mergeCell ref="A60:I60"/>
    <mergeCell ref="A46:I46"/>
    <mergeCell ref="A47:I47"/>
    <mergeCell ref="A48:I48"/>
    <mergeCell ref="A51:I51"/>
    <mergeCell ref="A52:I52"/>
    <mergeCell ref="A53:I53"/>
    <mergeCell ref="A71:I71"/>
    <mergeCell ref="A74:I74"/>
    <mergeCell ref="A75:I75"/>
    <mergeCell ref="A76:I76"/>
    <mergeCell ref="A78:I78"/>
    <mergeCell ref="A79:I79"/>
    <mergeCell ref="A61:I61"/>
    <mergeCell ref="A62:I62"/>
    <mergeCell ref="A64:I64"/>
    <mergeCell ref="A65:I65"/>
    <mergeCell ref="A68:I68"/>
    <mergeCell ref="A70:I70"/>
    <mergeCell ref="A77:I77"/>
    <mergeCell ref="A99:I99"/>
    <mergeCell ref="A100:I100"/>
    <mergeCell ref="A101:I101"/>
    <mergeCell ref="A103:I103"/>
    <mergeCell ref="A93:I93"/>
    <mergeCell ref="A94:I94"/>
    <mergeCell ref="A95:I95"/>
    <mergeCell ref="A96:I96"/>
    <mergeCell ref="A97:I97"/>
    <mergeCell ref="A98:I98"/>
    <mergeCell ref="A102:I102"/>
    <mergeCell ref="A80:I80"/>
    <mergeCell ref="A83:I83"/>
    <mergeCell ref="A85:I85"/>
    <mergeCell ref="A84:I84"/>
    <mergeCell ref="A87:I87"/>
    <mergeCell ref="A91:I91"/>
    <mergeCell ref="A89:I89"/>
    <mergeCell ref="A90:I90"/>
    <mergeCell ref="A92:I92"/>
    <mergeCell ref="A81:I81"/>
    <mergeCell ref="A82:I82"/>
    <mergeCell ref="A86:I86"/>
    <mergeCell ref="A88:I88"/>
    <mergeCell ref="A104:I104"/>
    <mergeCell ref="A105:I105"/>
    <mergeCell ref="A121:I121"/>
    <mergeCell ref="A122:I122"/>
    <mergeCell ref="A123:I123"/>
    <mergeCell ref="A124:I124"/>
    <mergeCell ref="A125:I125"/>
    <mergeCell ref="A126:I126"/>
    <mergeCell ref="A115:I115"/>
    <mergeCell ref="A116:I116"/>
    <mergeCell ref="A117:I117"/>
    <mergeCell ref="A118:I118"/>
    <mergeCell ref="A119:I119"/>
    <mergeCell ref="A120:I120"/>
    <mergeCell ref="A111:I111"/>
    <mergeCell ref="A112:I112"/>
    <mergeCell ref="A113:I113"/>
    <mergeCell ref="A114:I114"/>
    <mergeCell ref="A106:I106"/>
    <mergeCell ref="A107:I107"/>
    <mergeCell ref="A108:I108"/>
    <mergeCell ref="A110:I110"/>
    <mergeCell ref="A109:I109"/>
    <mergeCell ref="A140:I140"/>
    <mergeCell ref="A133:I133"/>
    <mergeCell ref="A134:I134"/>
    <mergeCell ref="A135:I135"/>
    <mergeCell ref="A136:I136"/>
    <mergeCell ref="A137:I137"/>
    <mergeCell ref="A139:I139"/>
    <mergeCell ref="A127:I127"/>
    <mergeCell ref="A128:I128"/>
    <mergeCell ref="A129:I129"/>
    <mergeCell ref="A130:I130"/>
    <mergeCell ref="A131:I131"/>
    <mergeCell ref="A132:I132"/>
  </mergeCells>
  <hyperlinks>
    <hyperlink ref="A6" r:id="rId1" xr:uid="{00000000-0004-0000-0A00-000000000000}"/>
  </hyperlinks>
  <pageMargins left="0.75" right="0.75" top="0.5" bottom="0.5" header="0" footer="0"/>
  <pageSetup scale="75" orientation="portrait" r:id="rId2"/>
  <headerFooter>
    <oddHeader>&amp;CCommon Data Set 2022-2023</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9"/>
  <sheetViews>
    <sheetView showGridLines="0" zoomScaleNormal="100" workbookViewId="0">
      <selection activeCell="A2" sqref="A2"/>
    </sheetView>
  </sheetViews>
  <sheetFormatPr defaultColWidth="12.7109375" defaultRowHeight="15" customHeight="1"/>
  <cols>
    <col min="1" max="1" width="4.42578125" customWidth="1"/>
    <col min="2" max="2" width="30" customWidth="1"/>
    <col min="3" max="3" width="14.28515625" customWidth="1"/>
    <col min="4" max="5" width="14.7109375" customWidth="1"/>
    <col min="6" max="6" width="16.28515625" customWidth="1"/>
    <col min="7" max="8" width="15.42578125" customWidth="1"/>
    <col min="9" max="9" width="0.7109375" customWidth="1"/>
    <col min="10" max="10" width="8.7109375" customWidth="1"/>
  </cols>
  <sheetData>
    <row r="1" spans="1:10" ht="25.5" customHeight="1">
      <c r="A1" s="359" t="s">
        <v>67</v>
      </c>
      <c r="B1" s="360"/>
      <c r="C1" s="360"/>
      <c r="D1" s="360"/>
      <c r="E1" s="360"/>
      <c r="F1" s="360"/>
      <c r="G1" s="360"/>
      <c r="H1" s="361"/>
    </row>
    <row r="2" spans="1:10" ht="12.75" customHeight="1">
      <c r="A2" s="2"/>
    </row>
    <row r="3" spans="1:10" ht="14.25" customHeight="1">
      <c r="A3" s="4" t="s">
        <v>68</v>
      </c>
      <c r="B3" s="372" t="s">
        <v>69</v>
      </c>
      <c r="C3" s="363"/>
      <c r="D3" s="363"/>
      <c r="E3" s="363"/>
      <c r="F3" s="363"/>
      <c r="G3" s="363"/>
      <c r="H3" s="363"/>
    </row>
    <row r="4" spans="1:10" ht="26.25" customHeight="1">
      <c r="A4" s="4"/>
      <c r="B4" s="374" t="s">
        <v>1114</v>
      </c>
      <c r="C4" s="363"/>
      <c r="D4" s="363"/>
      <c r="E4" s="363"/>
      <c r="F4" s="363"/>
      <c r="G4" s="363"/>
      <c r="H4" s="363"/>
    </row>
    <row r="5" spans="1:10" ht="13.5" customHeight="1">
      <c r="A5" s="4"/>
      <c r="B5" s="380" t="s">
        <v>70</v>
      </c>
      <c r="C5" s="363"/>
      <c r="D5" s="363"/>
      <c r="E5" s="363"/>
      <c r="F5" s="363"/>
      <c r="G5" s="363"/>
      <c r="H5" s="363"/>
    </row>
    <row r="6" spans="1:10" ht="13.5" customHeight="1">
      <c r="A6" s="4"/>
      <c r="B6" s="379" t="s">
        <v>71</v>
      </c>
      <c r="C6" s="363"/>
      <c r="D6" s="363"/>
      <c r="E6" s="363"/>
      <c r="F6" s="363"/>
      <c r="G6" s="363"/>
      <c r="H6" s="363"/>
    </row>
    <row r="7" spans="1:10" ht="14.25" customHeight="1">
      <c r="A7" s="4"/>
      <c r="B7" s="380" t="s">
        <v>72</v>
      </c>
      <c r="C7" s="363"/>
      <c r="D7" s="363"/>
      <c r="E7" s="363"/>
      <c r="F7" s="363"/>
      <c r="G7" s="363"/>
      <c r="H7" s="363"/>
    </row>
    <row r="8" spans="1:10" ht="18" customHeight="1">
      <c r="A8" s="4"/>
      <c r="B8" s="380" t="s">
        <v>73</v>
      </c>
      <c r="C8" s="363"/>
      <c r="D8" s="363"/>
      <c r="E8" s="363"/>
      <c r="F8" s="363"/>
      <c r="G8" s="363"/>
      <c r="H8" s="363"/>
    </row>
    <row r="9" spans="1:10" ht="12.75" customHeight="1">
      <c r="A9" s="4"/>
      <c r="B9" s="376"/>
      <c r="C9" s="375" t="s">
        <v>74</v>
      </c>
      <c r="D9" s="366"/>
      <c r="E9" s="367"/>
      <c r="F9" s="375" t="s">
        <v>75</v>
      </c>
      <c r="G9" s="366"/>
      <c r="H9" s="367"/>
      <c r="J9" s="266"/>
    </row>
    <row r="10" spans="1:10" ht="12.75" customHeight="1">
      <c r="A10" s="4"/>
      <c r="B10" s="377"/>
      <c r="C10" s="33" t="s">
        <v>76</v>
      </c>
      <c r="D10" s="34" t="s">
        <v>77</v>
      </c>
      <c r="E10" s="35" t="s">
        <v>78</v>
      </c>
      <c r="F10" s="33" t="s">
        <v>76</v>
      </c>
      <c r="G10" s="34" t="s">
        <v>77</v>
      </c>
      <c r="H10" s="35" t="s">
        <v>78</v>
      </c>
      <c r="J10" s="271" t="s">
        <v>419</v>
      </c>
    </row>
    <row r="11" spans="1:10" ht="12.75" customHeight="1">
      <c r="A11" s="4"/>
      <c r="B11" s="36" t="s">
        <v>79</v>
      </c>
      <c r="C11" s="37"/>
      <c r="D11" s="37"/>
      <c r="E11" s="37"/>
      <c r="F11" s="37"/>
      <c r="G11" s="37"/>
      <c r="H11" s="268"/>
      <c r="J11" s="267"/>
    </row>
    <row r="12" spans="1:10" ht="22.5" customHeight="1">
      <c r="A12" s="4"/>
      <c r="B12" s="38" t="s">
        <v>1130</v>
      </c>
      <c r="C12" s="328">
        <v>1177</v>
      </c>
      <c r="D12" s="329">
        <v>1308</v>
      </c>
      <c r="E12" s="329"/>
      <c r="F12" s="329">
        <v>13</v>
      </c>
      <c r="G12" s="329">
        <v>15</v>
      </c>
      <c r="H12" s="330"/>
      <c r="J12" s="270">
        <f>SUM(C12:H12)</f>
        <v>2513</v>
      </c>
    </row>
    <row r="13" spans="1:10" ht="12.75" customHeight="1">
      <c r="A13" s="4"/>
      <c r="B13" s="39" t="s">
        <v>80</v>
      </c>
      <c r="C13" s="329">
        <v>89</v>
      </c>
      <c r="D13" s="329">
        <v>70</v>
      </c>
      <c r="E13" s="329"/>
      <c r="F13" s="329">
        <v>14</v>
      </c>
      <c r="G13" s="329">
        <v>20</v>
      </c>
      <c r="H13" s="329"/>
      <c r="J13" s="270">
        <f t="shared" ref="J13:J16" si="0">SUM(C13:H13)</f>
        <v>193</v>
      </c>
    </row>
    <row r="14" spans="1:10" ht="12.75" customHeight="1">
      <c r="A14" s="4"/>
      <c r="B14" s="39" t="s">
        <v>81</v>
      </c>
      <c r="C14" s="329">
        <v>3207</v>
      </c>
      <c r="D14" s="329">
        <v>3051</v>
      </c>
      <c r="E14" s="329"/>
      <c r="F14" s="329">
        <v>311</v>
      </c>
      <c r="G14" s="329">
        <v>520</v>
      </c>
      <c r="H14" s="329"/>
      <c r="J14" s="270">
        <f t="shared" si="0"/>
        <v>7089</v>
      </c>
    </row>
    <row r="15" spans="1:10" ht="12.75" customHeight="1">
      <c r="A15" s="4"/>
      <c r="B15" s="40" t="s">
        <v>82</v>
      </c>
      <c r="C15" s="331">
        <f t="shared" ref="C15:H15" si="1">SUM(C12:C14)</f>
        <v>4473</v>
      </c>
      <c r="D15" s="331">
        <f t="shared" si="1"/>
        <v>4429</v>
      </c>
      <c r="E15" s="331">
        <f t="shared" si="1"/>
        <v>0</v>
      </c>
      <c r="F15" s="331">
        <f t="shared" si="1"/>
        <v>338</v>
      </c>
      <c r="G15" s="331">
        <f t="shared" si="1"/>
        <v>555</v>
      </c>
      <c r="H15" s="331">
        <f t="shared" si="1"/>
        <v>0</v>
      </c>
      <c r="J15" s="270">
        <f t="shared" si="0"/>
        <v>9795</v>
      </c>
    </row>
    <row r="16" spans="1:10" ht="12.75" customHeight="1">
      <c r="A16" s="4"/>
      <c r="B16" s="38" t="s">
        <v>83</v>
      </c>
      <c r="C16" s="329">
        <v>23</v>
      </c>
      <c r="D16" s="329">
        <v>22</v>
      </c>
      <c r="E16" s="329"/>
      <c r="F16" s="329">
        <v>142</v>
      </c>
      <c r="G16" s="329">
        <v>114</v>
      </c>
      <c r="H16" s="329"/>
      <c r="J16" s="270">
        <f t="shared" si="0"/>
        <v>301</v>
      </c>
    </row>
    <row r="17" spans="1:10" ht="12.75" customHeight="1">
      <c r="A17" s="4"/>
      <c r="B17" s="40" t="s">
        <v>84</v>
      </c>
      <c r="C17" s="331">
        <f t="shared" ref="C17:H17" si="2">SUM(C15:C16)</f>
        <v>4496</v>
      </c>
      <c r="D17" s="331">
        <f t="shared" si="2"/>
        <v>4451</v>
      </c>
      <c r="E17" s="331">
        <f t="shared" si="2"/>
        <v>0</v>
      </c>
      <c r="F17" s="331">
        <f t="shared" si="2"/>
        <v>480</v>
      </c>
      <c r="G17" s="331">
        <f t="shared" si="2"/>
        <v>669</v>
      </c>
      <c r="H17" s="332">
        <f t="shared" si="2"/>
        <v>0</v>
      </c>
      <c r="J17" s="344">
        <f>SUM(C17:I17)</f>
        <v>10096</v>
      </c>
    </row>
    <row r="18" spans="1:10" ht="12.75" customHeight="1">
      <c r="A18" s="4"/>
      <c r="B18" s="36" t="s">
        <v>85</v>
      </c>
      <c r="C18" s="41"/>
      <c r="D18" s="41"/>
      <c r="E18" s="41"/>
      <c r="F18" s="41"/>
      <c r="G18" s="41"/>
      <c r="H18" s="269"/>
      <c r="J18" s="267"/>
    </row>
    <row r="19" spans="1:10" ht="12.75" customHeight="1">
      <c r="A19" s="4"/>
      <c r="B19" s="39" t="s">
        <v>86</v>
      </c>
      <c r="C19" s="329">
        <v>124</v>
      </c>
      <c r="D19" s="329">
        <v>129</v>
      </c>
      <c r="E19" s="329"/>
      <c r="F19" s="333">
        <v>73</v>
      </c>
      <c r="G19" s="333">
        <v>89</v>
      </c>
      <c r="H19" s="330"/>
      <c r="J19" s="270">
        <f>SUM(C19:H19)</f>
        <v>415</v>
      </c>
    </row>
    <row r="20" spans="1:10" ht="12.75" customHeight="1">
      <c r="A20" s="4"/>
      <c r="B20" s="39" t="s">
        <v>81</v>
      </c>
      <c r="C20" s="329">
        <v>319</v>
      </c>
      <c r="D20" s="329">
        <v>388</v>
      </c>
      <c r="E20" s="329"/>
      <c r="F20" s="333">
        <v>495</v>
      </c>
      <c r="G20" s="333">
        <v>460</v>
      </c>
      <c r="H20" s="329"/>
      <c r="J20" s="270">
        <f t="shared" ref="J20:J23" si="3">SUM(C20:H20)</f>
        <v>1662</v>
      </c>
    </row>
    <row r="21" spans="1:10" ht="12.75" customHeight="1">
      <c r="A21" s="4"/>
      <c r="B21" s="38" t="s">
        <v>87</v>
      </c>
      <c r="C21" s="329">
        <v>1</v>
      </c>
      <c r="D21" s="329">
        <v>1</v>
      </c>
      <c r="E21" s="329"/>
      <c r="F21" s="333">
        <v>19</v>
      </c>
      <c r="G21" s="333">
        <v>48</v>
      </c>
      <c r="H21" s="329"/>
      <c r="J21" s="270">
        <f t="shared" si="3"/>
        <v>69</v>
      </c>
    </row>
    <row r="22" spans="1:10" ht="12.75" customHeight="1">
      <c r="A22" s="4"/>
      <c r="B22" s="40" t="s">
        <v>88</v>
      </c>
      <c r="C22" s="331">
        <f t="shared" ref="C22:H22" si="4">SUM(C19:C21)</f>
        <v>444</v>
      </c>
      <c r="D22" s="331">
        <f t="shared" si="4"/>
        <v>518</v>
      </c>
      <c r="E22" s="331">
        <f t="shared" si="4"/>
        <v>0</v>
      </c>
      <c r="F22" s="331">
        <f t="shared" si="4"/>
        <v>587</v>
      </c>
      <c r="G22" s="331">
        <f t="shared" si="4"/>
        <v>597</v>
      </c>
      <c r="H22" s="331">
        <f t="shared" si="4"/>
        <v>0</v>
      </c>
      <c r="J22" s="344">
        <f t="shared" si="3"/>
        <v>2146</v>
      </c>
    </row>
    <row r="23" spans="1:10" ht="12.75" customHeight="1">
      <c r="A23" s="4"/>
      <c r="B23" s="40" t="s">
        <v>89</v>
      </c>
      <c r="C23" s="331">
        <f t="shared" ref="C23:H23" si="5">SUM(C17, C22)</f>
        <v>4940</v>
      </c>
      <c r="D23" s="331">
        <f t="shared" si="5"/>
        <v>4969</v>
      </c>
      <c r="E23" s="331">
        <f t="shared" si="5"/>
        <v>0</v>
      </c>
      <c r="F23" s="331">
        <f t="shared" si="5"/>
        <v>1067</v>
      </c>
      <c r="G23" s="331">
        <f t="shared" si="5"/>
        <v>1266</v>
      </c>
      <c r="H23" s="331">
        <f t="shared" si="5"/>
        <v>0</v>
      </c>
      <c r="J23" s="344">
        <f t="shared" si="3"/>
        <v>12242</v>
      </c>
    </row>
    <row r="24" spans="1:10" ht="12.75" customHeight="1">
      <c r="A24" s="4"/>
      <c r="B24" s="42"/>
      <c r="C24" s="43"/>
      <c r="D24" s="44"/>
      <c r="E24" s="44"/>
      <c r="F24" s="44"/>
      <c r="G24" s="44"/>
      <c r="H24" s="44"/>
    </row>
    <row r="25" spans="1:10" ht="12.75" customHeight="1">
      <c r="A25" s="4"/>
      <c r="B25" s="45" t="s">
        <v>90</v>
      </c>
      <c r="C25" s="334">
        <f>SUM(C17:H17)</f>
        <v>10096</v>
      </c>
      <c r="G25" s="46"/>
      <c r="H25" s="46"/>
    </row>
    <row r="26" spans="1:10" ht="12.75" customHeight="1">
      <c r="A26" s="4"/>
      <c r="B26" s="45" t="s">
        <v>91</v>
      </c>
      <c r="C26" s="272">
        <f>SUM(C22:H22)</f>
        <v>2146</v>
      </c>
      <c r="G26" s="46"/>
      <c r="H26" s="46"/>
    </row>
    <row r="27" spans="1:10" ht="12.75" customHeight="1">
      <c r="A27" s="4"/>
      <c r="B27" s="5" t="s">
        <v>92</v>
      </c>
      <c r="C27" s="335">
        <f>SUM(C25:C26)</f>
        <v>12242</v>
      </c>
      <c r="D27" s="5"/>
      <c r="E27" s="5"/>
      <c r="F27" s="5"/>
      <c r="G27" s="47"/>
      <c r="H27" s="47"/>
    </row>
    <row r="28" spans="1:10" ht="22.5" customHeight="1">
      <c r="A28" s="48" t="s">
        <v>93</v>
      </c>
      <c r="B28" s="378" t="s">
        <v>94</v>
      </c>
      <c r="C28" s="363"/>
      <c r="D28" s="363"/>
      <c r="E28" s="363"/>
      <c r="F28" s="363"/>
      <c r="G28" s="363"/>
      <c r="H28" s="363"/>
    </row>
    <row r="29" spans="1:10" ht="27.75" customHeight="1">
      <c r="A29" s="4"/>
      <c r="B29" s="374" t="s">
        <v>1115</v>
      </c>
      <c r="C29" s="374"/>
      <c r="D29" s="374"/>
      <c r="E29" s="374"/>
      <c r="F29" s="374"/>
      <c r="G29" s="374"/>
      <c r="H29" s="374"/>
      <c r="I29" s="374"/>
      <c r="J29" s="374"/>
    </row>
    <row r="30" spans="1:10" ht="15" customHeight="1">
      <c r="A30" s="4"/>
      <c r="B30" s="374" t="s">
        <v>1069</v>
      </c>
      <c r="C30" s="363"/>
      <c r="D30" s="363"/>
      <c r="E30" s="363"/>
      <c r="F30" s="363"/>
      <c r="G30" s="363"/>
      <c r="H30" s="363"/>
    </row>
    <row r="31" spans="1:10" ht="15.75" customHeight="1">
      <c r="A31" s="4"/>
      <c r="B31" s="374" t="s">
        <v>95</v>
      </c>
      <c r="C31" s="363"/>
      <c r="D31" s="363"/>
      <c r="E31" s="363"/>
      <c r="F31" s="363"/>
      <c r="G31" s="363"/>
      <c r="H31" s="363"/>
    </row>
    <row r="32" spans="1:10" ht="38.25" customHeight="1">
      <c r="A32" s="4"/>
      <c r="B32" s="374" t="s">
        <v>96</v>
      </c>
      <c r="C32" s="363"/>
      <c r="D32" s="363"/>
      <c r="E32" s="363"/>
      <c r="F32" s="363"/>
      <c r="G32" s="363"/>
      <c r="H32" s="363"/>
    </row>
    <row r="33" spans="1:8" ht="16.5" customHeight="1">
      <c r="A33" s="4"/>
      <c r="B33" s="374" t="s">
        <v>97</v>
      </c>
      <c r="C33" s="363"/>
      <c r="D33" s="363"/>
      <c r="E33" s="363"/>
      <c r="F33" s="363"/>
      <c r="G33" s="363"/>
      <c r="H33" s="363"/>
    </row>
    <row r="34" spans="1:8" ht="54.75" customHeight="1">
      <c r="A34" s="4"/>
      <c r="B34" s="374" t="s">
        <v>98</v>
      </c>
      <c r="C34" s="363"/>
      <c r="D34" s="363"/>
      <c r="E34" s="363"/>
      <c r="F34" s="363"/>
      <c r="G34" s="363"/>
      <c r="H34" s="363"/>
    </row>
    <row r="35" spans="1:8" ht="35.25" customHeight="1">
      <c r="A35" s="4"/>
      <c r="B35" s="401" t="s">
        <v>99</v>
      </c>
      <c r="C35" s="363"/>
      <c r="D35" s="363"/>
      <c r="E35" s="363"/>
      <c r="F35" s="363"/>
      <c r="G35" s="363"/>
      <c r="H35" s="363"/>
    </row>
    <row r="36" spans="1:8" ht="47.25" customHeight="1">
      <c r="A36" s="4"/>
      <c r="B36" s="374" t="s">
        <v>100</v>
      </c>
      <c r="C36" s="363"/>
      <c r="D36" s="363"/>
      <c r="E36" s="363"/>
      <c r="F36" s="363"/>
      <c r="G36" s="363"/>
      <c r="H36" s="363"/>
    </row>
    <row r="37" spans="1:8" ht="34.5" customHeight="1">
      <c r="A37" s="4"/>
      <c r="B37" s="374" t="s">
        <v>101</v>
      </c>
      <c r="C37" s="363"/>
      <c r="D37" s="363"/>
      <c r="E37" s="363"/>
      <c r="F37" s="363"/>
      <c r="G37" s="363"/>
      <c r="H37" s="363"/>
    </row>
    <row r="38" spans="1:8" ht="43.5" customHeight="1">
      <c r="A38" s="4"/>
      <c r="B38" s="384"/>
      <c r="C38" s="367"/>
      <c r="D38" s="265" t="s">
        <v>102</v>
      </c>
      <c r="E38" s="265" t="s">
        <v>103</v>
      </c>
      <c r="F38" s="265" t="s">
        <v>104</v>
      </c>
    </row>
    <row r="39" spans="1:8" ht="12.75" customHeight="1">
      <c r="A39" s="4"/>
      <c r="B39" s="385" t="s">
        <v>1070</v>
      </c>
      <c r="C39" s="367"/>
      <c r="D39" s="49">
        <v>9</v>
      </c>
      <c r="E39" s="49">
        <v>69</v>
      </c>
      <c r="F39" s="49">
        <v>93</v>
      </c>
    </row>
    <row r="40" spans="1:8" ht="12.75" customHeight="1">
      <c r="A40" s="4"/>
      <c r="B40" s="383" t="s">
        <v>105</v>
      </c>
      <c r="C40" s="367"/>
      <c r="D40" s="49">
        <v>81</v>
      </c>
      <c r="E40" s="49">
        <v>305</v>
      </c>
      <c r="F40" s="49">
        <v>322</v>
      </c>
    </row>
    <row r="41" spans="1:8" ht="12.75" customHeight="1">
      <c r="A41" s="4"/>
      <c r="B41" s="381" t="s">
        <v>106</v>
      </c>
      <c r="C41" s="367"/>
      <c r="D41" s="49">
        <v>77</v>
      </c>
      <c r="E41" s="49">
        <v>300</v>
      </c>
      <c r="F41" s="49">
        <v>324</v>
      </c>
    </row>
    <row r="42" spans="1:8" ht="12.75" customHeight="1">
      <c r="A42" s="4"/>
      <c r="B42" s="381" t="s">
        <v>107</v>
      </c>
      <c r="C42" s="367"/>
      <c r="D42" s="49">
        <v>2155</v>
      </c>
      <c r="E42" s="49">
        <v>8460</v>
      </c>
      <c r="F42" s="49">
        <v>8657</v>
      </c>
    </row>
    <row r="43" spans="1:8" ht="15" customHeight="1">
      <c r="A43" s="4"/>
      <c r="B43" s="381" t="s">
        <v>108</v>
      </c>
      <c r="C43" s="367"/>
      <c r="D43" s="49">
        <v>12</v>
      </c>
      <c r="E43" s="49">
        <v>49</v>
      </c>
      <c r="F43" s="49">
        <v>50</v>
      </c>
    </row>
    <row r="44" spans="1:8" ht="12.75" customHeight="1">
      <c r="A44" s="4"/>
      <c r="B44" s="381" t="s">
        <v>109</v>
      </c>
      <c r="C44" s="367"/>
      <c r="D44" s="49">
        <v>42</v>
      </c>
      <c r="E44" s="49">
        <v>140</v>
      </c>
      <c r="F44" s="49">
        <v>146</v>
      </c>
    </row>
    <row r="45" spans="1:8" ht="26.25" customHeight="1">
      <c r="A45" s="4"/>
      <c r="B45" s="381" t="s">
        <v>110</v>
      </c>
      <c r="C45" s="367"/>
      <c r="D45" s="49">
        <v>2</v>
      </c>
      <c r="E45" s="49">
        <v>4</v>
      </c>
      <c r="F45" s="49">
        <v>4</v>
      </c>
    </row>
    <row r="46" spans="1:8" ht="12.75" customHeight="1">
      <c r="A46" s="4"/>
      <c r="B46" s="381" t="s">
        <v>111</v>
      </c>
      <c r="C46" s="367"/>
      <c r="D46" s="49">
        <v>111</v>
      </c>
      <c r="E46" s="49">
        <v>402</v>
      </c>
      <c r="F46" s="49">
        <v>413</v>
      </c>
    </row>
    <row r="47" spans="1:8" ht="12.75" customHeight="1">
      <c r="A47" s="4"/>
      <c r="B47" s="381" t="s">
        <v>112</v>
      </c>
      <c r="C47" s="367"/>
      <c r="D47" s="49">
        <v>24</v>
      </c>
      <c r="E47" s="49">
        <v>66</v>
      </c>
      <c r="F47" s="49">
        <v>87</v>
      </c>
    </row>
    <row r="48" spans="1:8" ht="12.75" customHeight="1">
      <c r="A48" s="4"/>
      <c r="B48" s="382" t="s">
        <v>113</v>
      </c>
      <c r="C48" s="367"/>
      <c r="D48" s="50">
        <f>SUM(D39:D47)</f>
        <v>2513</v>
      </c>
      <c r="E48" s="50">
        <f>SUM(E39:E47)</f>
        <v>9795</v>
      </c>
      <c r="F48" s="50">
        <f>SUM(F39:F47)</f>
        <v>10096</v>
      </c>
    </row>
    <row r="49" spans="1:10" ht="12.75" customHeight="1">
      <c r="A49" s="2"/>
    </row>
    <row r="50" spans="1:10" ht="12.75" customHeight="1">
      <c r="A50" s="2"/>
      <c r="B50" s="51" t="s">
        <v>114</v>
      </c>
    </row>
    <row r="51" spans="1:10" ht="12.75" customHeight="1">
      <c r="A51" s="4" t="s">
        <v>115</v>
      </c>
      <c r="B51" s="5" t="s">
        <v>116</v>
      </c>
      <c r="G51" s="52"/>
      <c r="H51" s="52"/>
    </row>
    <row r="52" spans="1:10" ht="12.75" customHeight="1">
      <c r="A52" s="4"/>
      <c r="B52" s="1" t="s">
        <v>117</v>
      </c>
      <c r="C52" s="336">
        <v>46</v>
      </c>
      <c r="G52" s="52"/>
      <c r="H52" s="52"/>
    </row>
    <row r="53" spans="1:10" ht="12.75" customHeight="1">
      <c r="A53" s="4"/>
      <c r="B53" s="1" t="s">
        <v>118</v>
      </c>
      <c r="C53" s="336">
        <v>0</v>
      </c>
      <c r="G53" s="52"/>
      <c r="H53" s="52"/>
    </row>
    <row r="54" spans="1:10" ht="12.75" customHeight="1">
      <c r="A54" s="4"/>
      <c r="B54" s="1" t="s">
        <v>119</v>
      </c>
      <c r="C54" s="336">
        <v>2382</v>
      </c>
      <c r="G54" s="52"/>
      <c r="H54" s="52"/>
    </row>
    <row r="55" spans="1:10" ht="12.75" customHeight="1">
      <c r="A55" s="4"/>
      <c r="B55" s="1" t="s">
        <v>120</v>
      </c>
      <c r="C55" s="336">
        <v>50</v>
      </c>
      <c r="G55" s="52"/>
      <c r="H55" s="52"/>
    </row>
    <row r="56" spans="1:10" ht="12.75" customHeight="1">
      <c r="A56" s="4"/>
      <c r="B56" s="1" t="s">
        <v>121</v>
      </c>
      <c r="C56" s="336">
        <v>467</v>
      </c>
      <c r="G56" s="52"/>
      <c r="H56" s="52"/>
    </row>
    <row r="57" spans="1:10" ht="12.75" customHeight="1">
      <c r="A57" s="4"/>
      <c r="B57" s="1" t="s">
        <v>122</v>
      </c>
      <c r="C57" s="336">
        <v>1</v>
      </c>
      <c r="G57" s="52"/>
      <c r="H57" s="52"/>
    </row>
    <row r="58" spans="1:10" ht="12.75" customHeight="1">
      <c r="A58" s="4"/>
      <c r="B58" s="17" t="s">
        <v>123</v>
      </c>
      <c r="C58" s="336">
        <v>128</v>
      </c>
      <c r="G58" s="52"/>
      <c r="H58" s="52"/>
    </row>
    <row r="59" spans="1:10" ht="24.75" customHeight="1">
      <c r="A59" s="4"/>
      <c r="B59" s="17" t="s">
        <v>124</v>
      </c>
      <c r="C59" s="336">
        <v>69</v>
      </c>
      <c r="G59" s="52"/>
      <c r="H59" s="52"/>
    </row>
    <row r="60" spans="1:10" ht="12.75" customHeight="1">
      <c r="A60" s="4"/>
      <c r="B60" s="1" t="s">
        <v>125</v>
      </c>
      <c r="C60" s="336">
        <v>0</v>
      </c>
      <c r="G60" s="52"/>
      <c r="H60" s="52"/>
    </row>
    <row r="61" spans="1:10" s="351" customFormat="1" ht="12.75" customHeight="1">
      <c r="A61" s="352"/>
      <c r="B61" s="353" t="s">
        <v>1187</v>
      </c>
      <c r="C61" s="354">
        <f>SUM(C52:C60)</f>
        <v>3143</v>
      </c>
      <c r="G61" s="52"/>
      <c r="H61" s="52"/>
    </row>
    <row r="62" spans="1:10" ht="22.5" customHeight="1">
      <c r="A62" s="2"/>
      <c r="B62" s="54" t="s">
        <v>126</v>
      </c>
      <c r="C62" s="32"/>
      <c r="D62" s="32"/>
      <c r="E62" s="32"/>
      <c r="F62" s="32"/>
      <c r="G62" s="32"/>
      <c r="H62" s="32"/>
      <c r="I62" s="1"/>
      <c r="J62" s="1"/>
    </row>
    <row r="63" spans="1:10" ht="24.75" customHeight="1">
      <c r="A63" s="2"/>
      <c r="B63" s="374" t="s">
        <v>127</v>
      </c>
      <c r="C63" s="363"/>
      <c r="D63" s="363"/>
      <c r="E63" s="363"/>
      <c r="F63" s="363"/>
      <c r="G63" s="363"/>
      <c r="H63" s="363"/>
      <c r="I63" s="1"/>
      <c r="J63" s="1"/>
    </row>
    <row r="64" spans="1:10" ht="46.5" customHeight="1">
      <c r="A64" s="2"/>
      <c r="B64" s="374" t="s">
        <v>128</v>
      </c>
      <c r="C64" s="363"/>
      <c r="D64" s="363"/>
      <c r="E64" s="363"/>
      <c r="F64" s="363"/>
      <c r="G64" s="363"/>
      <c r="H64" s="363"/>
      <c r="I64" s="1"/>
      <c r="J64" s="1"/>
    </row>
    <row r="65" spans="1:10" ht="54.75" customHeight="1">
      <c r="A65" s="2"/>
      <c r="B65" s="374" t="s">
        <v>1137</v>
      </c>
      <c r="C65" s="363"/>
      <c r="D65" s="363"/>
      <c r="E65" s="363"/>
      <c r="F65" s="363"/>
      <c r="G65" s="363"/>
      <c r="H65" s="363"/>
      <c r="I65" s="363"/>
      <c r="J65" s="363"/>
    </row>
    <row r="66" spans="1:10" ht="54.75" customHeight="1">
      <c r="A66" s="2"/>
      <c r="B66" s="363"/>
      <c r="C66" s="363"/>
      <c r="D66" s="363"/>
      <c r="E66" s="363"/>
      <c r="F66" s="363"/>
      <c r="G66" s="363"/>
      <c r="H66" s="363"/>
      <c r="I66" s="363"/>
      <c r="J66" s="363"/>
    </row>
    <row r="67" spans="1:10" ht="41.25" customHeight="1">
      <c r="A67" s="2"/>
      <c r="B67" s="363"/>
      <c r="C67" s="363"/>
      <c r="D67" s="363"/>
      <c r="E67" s="363"/>
      <c r="F67" s="363"/>
      <c r="G67" s="363"/>
      <c r="H67" s="363"/>
      <c r="I67" s="363"/>
      <c r="J67" s="363"/>
    </row>
    <row r="68" spans="1:10" ht="27.75" customHeight="1">
      <c r="A68" s="2"/>
      <c r="B68" s="391" t="s">
        <v>129</v>
      </c>
      <c r="C68" s="363"/>
      <c r="D68" s="363"/>
      <c r="E68" s="363"/>
      <c r="F68" s="363"/>
      <c r="G68" s="55"/>
      <c r="H68" s="55"/>
      <c r="I68" s="32"/>
      <c r="J68" s="32"/>
    </row>
    <row r="69" spans="1:10" ht="26.25" customHeight="1">
      <c r="A69" s="2"/>
      <c r="B69" s="362" t="s">
        <v>1116</v>
      </c>
      <c r="C69" s="363"/>
      <c r="D69" s="363"/>
      <c r="E69" s="363"/>
      <c r="F69" s="363"/>
      <c r="G69" s="363"/>
      <c r="H69" s="3"/>
      <c r="I69" s="32"/>
      <c r="J69" s="32"/>
    </row>
    <row r="70" spans="1:10" ht="26.25" customHeight="1">
      <c r="A70" s="2"/>
      <c r="B70" s="390" t="s">
        <v>1123</v>
      </c>
      <c r="C70" s="356"/>
      <c r="D70" s="356"/>
      <c r="E70" s="356"/>
      <c r="F70" s="356"/>
      <c r="G70" s="32"/>
      <c r="H70" s="32"/>
      <c r="I70" s="32"/>
      <c r="J70" s="32"/>
    </row>
    <row r="71" spans="1:10" ht="54.75" customHeight="1">
      <c r="A71" s="2"/>
      <c r="B71" s="392"/>
      <c r="C71" s="393" t="s">
        <v>131</v>
      </c>
      <c r="D71" s="393" t="s">
        <v>132</v>
      </c>
      <c r="E71" s="393" t="s">
        <v>133</v>
      </c>
      <c r="F71" s="393" t="s">
        <v>134</v>
      </c>
      <c r="G71" s="32"/>
      <c r="H71" s="32"/>
      <c r="I71" s="32"/>
      <c r="J71" s="32"/>
    </row>
    <row r="72" spans="1:10" ht="24" customHeight="1">
      <c r="A72" s="2"/>
      <c r="B72" s="377"/>
      <c r="C72" s="377"/>
      <c r="D72" s="377"/>
      <c r="E72" s="377"/>
      <c r="F72" s="377"/>
      <c r="G72" s="32"/>
      <c r="H72" s="32"/>
      <c r="I72" s="32"/>
      <c r="J72" s="32"/>
    </row>
    <row r="73" spans="1:10" ht="51.75" customHeight="1">
      <c r="A73" s="56" t="s">
        <v>135</v>
      </c>
      <c r="B73" s="57" t="s">
        <v>1117</v>
      </c>
      <c r="C73" s="226">
        <v>497</v>
      </c>
      <c r="D73" s="226">
        <v>545</v>
      </c>
      <c r="E73" s="226">
        <v>1429</v>
      </c>
      <c r="F73" s="226">
        <f>SUM(C73:E73)</f>
        <v>2471</v>
      </c>
      <c r="G73" s="32"/>
      <c r="H73" s="32"/>
      <c r="I73" s="32"/>
      <c r="J73" s="32"/>
    </row>
    <row r="74" spans="1:10" ht="119.25" customHeight="1">
      <c r="A74" s="56" t="s">
        <v>137</v>
      </c>
      <c r="B74" s="58" t="s">
        <v>1118</v>
      </c>
      <c r="C74" s="226">
        <v>0</v>
      </c>
      <c r="D74" s="226">
        <v>0</v>
      </c>
      <c r="E74" s="226">
        <v>3</v>
      </c>
      <c r="F74" s="226">
        <f>SUM(C74:E74)</f>
        <v>3</v>
      </c>
      <c r="G74" s="32"/>
      <c r="H74" s="32"/>
      <c r="I74" s="32"/>
      <c r="J74" s="32"/>
    </row>
    <row r="75" spans="1:10" ht="27.75" customHeight="1">
      <c r="A75" s="56" t="s">
        <v>138</v>
      </c>
      <c r="B75" s="57" t="s">
        <v>1119</v>
      </c>
      <c r="C75" s="226">
        <f t="shared" ref="C75:E75" si="6">(C73-C74)</f>
        <v>497</v>
      </c>
      <c r="D75" s="226">
        <f t="shared" si="6"/>
        <v>545</v>
      </c>
      <c r="E75" s="226">
        <f t="shared" si="6"/>
        <v>1426</v>
      </c>
      <c r="F75" s="226">
        <f t="shared" ref="F75:F79" si="7">SUM(C75:E75)</f>
        <v>2468</v>
      </c>
      <c r="G75" s="32"/>
      <c r="H75" s="32"/>
      <c r="I75" s="32"/>
      <c r="J75" s="32"/>
    </row>
    <row r="76" spans="1:10" ht="51.75" customHeight="1">
      <c r="A76" s="56" t="s">
        <v>140</v>
      </c>
      <c r="B76" s="59" t="s">
        <v>1188</v>
      </c>
      <c r="C76" s="226">
        <v>177</v>
      </c>
      <c r="D76" s="226">
        <v>216</v>
      </c>
      <c r="E76" s="226">
        <v>675</v>
      </c>
      <c r="F76" s="226">
        <f t="shared" si="7"/>
        <v>1068</v>
      </c>
      <c r="G76" s="32"/>
      <c r="H76" s="32"/>
      <c r="I76" s="32"/>
      <c r="J76" s="32"/>
    </row>
    <row r="77" spans="1:10" ht="63.75" customHeight="1">
      <c r="A77" s="56" t="s">
        <v>142</v>
      </c>
      <c r="B77" s="59" t="s">
        <v>1120</v>
      </c>
      <c r="C77" s="226">
        <v>66</v>
      </c>
      <c r="D77" s="226">
        <v>92</v>
      </c>
      <c r="E77" s="226">
        <v>256</v>
      </c>
      <c r="F77" s="226">
        <f t="shared" si="7"/>
        <v>414</v>
      </c>
      <c r="G77" s="32"/>
      <c r="H77" s="32"/>
      <c r="I77" s="32"/>
      <c r="J77" s="32"/>
    </row>
    <row r="78" spans="1:10" ht="68.25" customHeight="1">
      <c r="A78" s="56" t="s">
        <v>144</v>
      </c>
      <c r="B78" s="59" t="s">
        <v>1121</v>
      </c>
      <c r="C78" s="226">
        <v>21</v>
      </c>
      <c r="D78" s="226">
        <v>15</v>
      </c>
      <c r="E78" s="226">
        <v>41</v>
      </c>
      <c r="F78" s="226">
        <f t="shared" si="7"/>
        <v>77</v>
      </c>
      <c r="G78" s="32"/>
      <c r="H78" s="32"/>
      <c r="I78" s="32"/>
      <c r="J78" s="32"/>
    </row>
    <row r="79" spans="1:10" ht="36" customHeight="1">
      <c r="A79" s="56" t="s">
        <v>145</v>
      </c>
      <c r="B79" s="59" t="s">
        <v>146</v>
      </c>
      <c r="C79" s="226">
        <f t="shared" ref="C79:E79" si="8">SUM(C76:C78)</f>
        <v>264</v>
      </c>
      <c r="D79" s="226">
        <f t="shared" si="8"/>
        <v>323</v>
      </c>
      <c r="E79" s="226">
        <f t="shared" si="8"/>
        <v>972</v>
      </c>
      <c r="F79" s="226">
        <f t="shared" si="7"/>
        <v>1559</v>
      </c>
      <c r="G79" s="32"/>
      <c r="H79" s="32"/>
      <c r="I79" s="32"/>
      <c r="J79" s="32"/>
    </row>
    <row r="80" spans="1:10" ht="43.5" customHeight="1">
      <c r="A80" s="56" t="s">
        <v>147</v>
      </c>
      <c r="B80" s="59" t="s">
        <v>1122</v>
      </c>
      <c r="C80" s="227">
        <f t="shared" ref="C80:F80" si="9">C79/C75</f>
        <v>0.53118712273641855</v>
      </c>
      <c r="D80" s="227">
        <f t="shared" si="9"/>
        <v>0.59266055045871557</v>
      </c>
      <c r="E80" s="227">
        <f t="shared" si="9"/>
        <v>0.68162692847124828</v>
      </c>
      <c r="F80" s="227">
        <f t="shared" si="9"/>
        <v>0.63168557536466774</v>
      </c>
      <c r="G80" s="32"/>
      <c r="H80" s="32"/>
      <c r="I80" s="32"/>
      <c r="J80" s="32"/>
    </row>
    <row r="81" spans="1:10" ht="21" customHeight="1">
      <c r="A81" s="56"/>
      <c r="B81" s="60"/>
      <c r="C81" s="32"/>
      <c r="D81" s="32"/>
      <c r="E81" s="32"/>
      <c r="F81" s="32"/>
      <c r="G81" s="32"/>
      <c r="H81" s="32"/>
      <c r="I81" s="32"/>
      <c r="J81" s="32"/>
    </row>
    <row r="82" spans="1:10" ht="18.75" customHeight="1">
      <c r="A82" s="2"/>
      <c r="B82" s="394" t="s">
        <v>130</v>
      </c>
      <c r="C82" s="363"/>
      <c r="D82" s="363"/>
      <c r="E82" s="363"/>
      <c r="F82" s="363"/>
      <c r="G82" s="61"/>
      <c r="H82" s="61"/>
      <c r="I82" s="32"/>
      <c r="J82" s="32"/>
    </row>
    <row r="83" spans="1:10" ht="54.75" customHeight="1">
      <c r="A83" s="2"/>
      <c r="B83" s="400"/>
      <c r="C83" s="393" t="s">
        <v>131</v>
      </c>
      <c r="D83" s="393" t="s">
        <v>132</v>
      </c>
      <c r="E83" s="393" t="s">
        <v>133</v>
      </c>
      <c r="F83" s="393" t="s">
        <v>149</v>
      </c>
      <c r="G83" s="32"/>
      <c r="H83" s="32"/>
      <c r="I83" s="32"/>
      <c r="J83" s="32"/>
    </row>
    <row r="84" spans="1:10" ht="25.5" customHeight="1">
      <c r="A84" s="2"/>
      <c r="B84" s="377"/>
      <c r="C84" s="377"/>
      <c r="D84" s="377"/>
      <c r="E84" s="377"/>
      <c r="F84" s="377"/>
      <c r="G84" s="32"/>
      <c r="H84" s="32"/>
      <c r="I84" s="32"/>
      <c r="J84" s="32"/>
    </row>
    <row r="85" spans="1:10" ht="54.75" customHeight="1">
      <c r="A85" s="62" t="s">
        <v>135</v>
      </c>
      <c r="B85" s="63" t="s">
        <v>136</v>
      </c>
      <c r="C85" s="286">
        <v>546</v>
      </c>
      <c r="D85" s="286">
        <v>519</v>
      </c>
      <c r="E85" s="286">
        <v>1464</v>
      </c>
      <c r="F85" s="226">
        <f>SUM(C85:E85)</f>
        <v>2529</v>
      </c>
      <c r="G85" s="32"/>
      <c r="H85" s="32"/>
      <c r="I85" s="32"/>
      <c r="J85" s="32"/>
    </row>
    <row r="86" spans="1:10" ht="120" customHeight="1">
      <c r="A86" s="62" t="s">
        <v>137</v>
      </c>
      <c r="B86" s="65" t="s">
        <v>1124</v>
      </c>
      <c r="C86" s="286">
        <v>0</v>
      </c>
      <c r="D86" s="286">
        <v>0</v>
      </c>
      <c r="E86" s="286">
        <v>1</v>
      </c>
      <c r="F86" s="226">
        <f t="shared" ref="F86:F91" si="10">SUM(C86:E86)</f>
        <v>1</v>
      </c>
      <c r="G86" s="32"/>
      <c r="H86" s="32"/>
      <c r="I86" s="32"/>
      <c r="J86" s="32"/>
    </row>
    <row r="87" spans="1:10" ht="34.5" customHeight="1">
      <c r="A87" s="62" t="s">
        <v>138</v>
      </c>
      <c r="B87" s="63" t="s">
        <v>139</v>
      </c>
      <c r="C87" s="11">
        <f t="shared" ref="C87:E87" si="11">(C85-C86)</f>
        <v>546</v>
      </c>
      <c r="D87" s="11">
        <f t="shared" si="11"/>
        <v>519</v>
      </c>
      <c r="E87" s="11">
        <f t="shared" si="11"/>
        <v>1463</v>
      </c>
      <c r="F87" s="226">
        <f t="shared" si="10"/>
        <v>2528</v>
      </c>
      <c r="G87" s="32"/>
      <c r="H87" s="32"/>
      <c r="I87" s="32"/>
      <c r="J87" s="32"/>
    </row>
    <row r="88" spans="1:10" ht="52.5" customHeight="1">
      <c r="A88" s="62" t="s">
        <v>140</v>
      </c>
      <c r="B88" s="63" t="s">
        <v>141</v>
      </c>
      <c r="C88" s="11">
        <v>184</v>
      </c>
      <c r="D88" s="11">
        <v>211</v>
      </c>
      <c r="E88" s="11">
        <v>647</v>
      </c>
      <c r="F88" s="226">
        <f t="shared" si="10"/>
        <v>1042</v>
      </c>
      <c r="G88" s="32"/>
      <c r="H88" s="32"/>
      <c r="I88" s="32"/>
      <c r="J88" s="32"/>
    </row>
    <row r="89" spans="1:10" ht="68.25" customHeight="1">
      <c r="A89" s="62" t="s">
        <v>142</v>
      </c>
      <c r="B89" s="63" t="s">
        <v>143</v>
      </c>
      <c r="C89" s="11">
        <v>106</v>
      </c>
      <c r="D89" s="11">
        <v>102</v>
      </c>
      <c r="E89" s="11">
        <v>296</v>
      </c>
      <c r="F89" s="226">
        <f t="shared" si="10"/>
        <v>504</v>
      </c>
      <c r="G89" s="32"/>
      <c r="H89" s="32"/>
      <c r="I89" s="32"/>
      <c r="J89" s="32"/>
    </row>
    <row r="90" spans="1:10" ht="65.25" customHeight="1">
      <c r="A90" s="62" t="s">
        <v>144</v>
      </c>
      <c r="B90" s="59" t="s">
        <v>1125</v>
      </c>
      <c r="C90" s="11">
        <v>15</v>
      </c>
      <c r="D90" s="11">
        <v>15</v>
      </c>
      <c r="E90" s="11">
        <v>64</v>
      </c>
      <c r="F90" s="226">
        <f t="shared" si="10"/>
        <v>94</v>
      </c>
      <c r="G90" s="32"/>
      <c r="H90" s="32"/>
      <c r="I90" s="32"/>
      <c r="J90" s="32"/>
    </row>
    <row r="91" spans="1:10" ht="31.5" customHeight="1">
      <c r="A91" s="62" t="s">
        <v>145</v>
      </c>
      <c r="B91" s="59" t="s">
        <v>146</v>
      </c>
      <c r="C91" s="11">
        <f t="shared" ref="C91:E91" si="12">SUM(C88:C90)</f>
        <v>305</v>
      </c>
      <c r="D91" s="11">
        <f t="shared" si="12"/>
        <v>328</v>
      </c>
      <c r="E91" s="11">
        <f t="shared" si="12"/>
        <v>1007</v>
      </c>
      <c r="F91" s="226">
        <f t="shared" si="10"/>
        <v>1640</v>
      </c>
      <c r="G91" s="32"/>
      <c r="H91" s="32"/>
      <c r="I91" s="32"/>
      <c r="J91" s="32"/>
    </row>
    <row r="92" spans="1:10" ht="37.5" customHeight="1">
      <c r="A92" s="62" t="s">
        <v>147</v>
      </c>
      <c r="B92" s="59" t="s">
        <v>148</v>
      </c>
      <c r="C92" s="227">
        <f t="shared" ref="C92:F92" si="13">C91/C87</f>
        <v>0.55860805860805862</v>
      </c>
      <c r="D92" s="227">
        <f t="shared" si="13"/>
        <v>0.63198458574181116</v>
      </c>
      <c r="E92" s="227">
        <f t="shared" si="13"/>
        <v>0.68831168831168832</v>
      </c>
      <c r="F92" s="227">
        <f t="shared" si="13"/>
        <v>0.64873417721518989</v>
      </c>
      <c r="G92" s="32"/>
      <c r="H92" s="32"/>
      <c r="I92" s="32"/>
      <c r="J92" s="32"/>
    </row>
    <row r="93" spans="1:10" ht="21.75" customHeight="1">
      <c r="A93" s="2"/>
      <c r="B93" s="287" t="s">
        <v>150</v>
      </c>
      <c r="C93" s="288"/>
      <c r="D93" s="288"/>
      <c r="E93" s="288"/>
      <c r="F93" s="288"/>
      <c r="G93" s="289"/>
      <c r="H93" s="289"/>
      <c r="I93" s="1"/>
      <c r="J93" s="1"/>
    </row>
    <row r="94" spans="1:10" ht="32.25" customHeight="1">
      <c r="A94" s="2"/>
      <c r="B94" s="396" t="s">
        <v>1158</v>
      </c>
      <c r="C94" s="397"/>
      <c r="D94" s="397"/>
      <c r="E94" s="397"/>
      <c r="F94" s="397"/>
      <c r="G94" s="397"/>
      <c r="H94" s="397"/>
    </row>
    <row r="95" spans="1:10" ht="12.75" customHeight="1">
      <c r="A95" s="2"/>
      <c r="B95" s="398"/>
      <c r="C95" s="387"/>
      <c r="D95" s="387"/>
      <c r="E95" s="399"/>
      <c r="F95" s="290" t="s">
        <v>1126</v>
      </c>
      <c r="G95" s="290" t="s">
        <v>151</v>
      </c>
      <c r="H95" s="291"/>
    </row>
    <row r="96" spans="1:10" ht="23.25" customHeight="1">
      <c r="A96" s="294" t="s">
        <v>152</v>
      </c>
      <c r="B96" s="386" t="s">
        <v>153</v>
      </c>
      <c r="C96" s="387"/>
      <c r="D96" s="387"/>
      <c r="E96" s="387"/>
      <c r="F96" s="292"/>
      <c r="G96" s="293"/>
      <c r="H96" s="288"/>
      <c r="I96" s="1"/>
      <c r="J96" s="1"/>
    </row>
    <row r="97" spans="1:10" ht="94.5" customHeight="1">
      <c r="A97" s="294" t="s">
        <v>154</v>
      </c>
      <c r="B97" s="395" t="s">
        <v>1159</v>
      </c>
      <c r="C97" s="387"/>
      <c r="D97" s="387"/>
      <c r="E97" s="387"/>
      <c r="F97" s="292"/>
      <c r="G97" s="293"/>
      <c r="H97" s="288"/>
      <c r="I97" s="1"/>
      <c r="J97" s="1"/>
    </row>
    <row r="98" spans="1:10" ht="13.5" customHeight="1">
      <c r="A98" s="294" t="s">
        <v>155</v>
      </c>
      <c r="B98" s="386" t="s">
        <v>156</v>
      </c>
      <c r="C98" s="387"/>
      <c r="D98" s="387"/>
      <c r="E98" s="387"/>
      <c r="F98" s="293">
        <f t="shared" ref="F98:G98" si="14">F96-F97</f>
        <v>0</v>
      </c>
      <c r="G98" s="293">
        <f t="shared" si="14"/>
        <v>0</v>
      </c>
      <c r="H98" s="288"/>
      <c r="I98" s="1"/>
      <c r="J98" s="1"/>
    </row>
    <row r="99" spans="1:10" ht="16.5" customHeight="1">
      <c r="A99" s="294" t="s">
        <v>157</v>
      </c>
      <c r="B99" s="386" t="s">
        <v>158</v>
      </c>
      <c r="C99" s="387"/>
      <c r="D99" s="387"/>
      <c r="E99" s="387"/>
      <c r="F99" s="292"/>
      <c r="G99" s="293"/>
      <c r="H99" s="288"/>
      <c r="I99" s="1"/>
      <c r="J99" s="1"/>
    </row>
    <row r="100" spans="1:10" ht="27.75" customHeight="1">
      <c r="A100" s="294" t="s">
        <v>159</v>
      </c>
      <c r="B100" s="386" t="s">
        <v>160</v>
      </c>
      <c r="C100" s="387"/>
      <c r="D100" s="387"/>
      <c r="E100" s="387"/>
      <c r="F100" s="292"/>
      <c r="G100" s="293"/>
      <c r="H100" s="288"/>
      <c r="I100" s="1"/>
      <c r="J100" s="1"/>
    </row>
    <row r="101" spans="1:10" ht="13.5" customHeight="1">
      <c r="A101" s="294" t="s">
        <v>161</v>
      </c>
      <c r="B101" s="386" t="s">
        <v>162</v>
      </c>
      <c r="C101" s="387"/>
      <c r="D101" s="387"/>
      <c r="E101" s="387"/>
      <c r="F101" s="292"/>
      <c r="G101" s="293"/>
      <c r="H101" s="288"/>
      <c r="I101" s="1"/>
      <c r="J101" s="1"/>
    </row>
    <row r="102" spans="1:10" ht="27" customHeight="1">
      <c r="A102" s="294" t="s">
        <v>163</v>
      </c>
      <c r="B102" s="386" t="s">
        <v>164</v>
      </c>
      <c r="C102" s="387"/>
      <c r="D102" s="387"/>
      <c r="E102" s="387"/>
      <c r="F102" s="292"/>
      <c r="G102" s="293"/>
      <c r="H102" s="288"/>
      <c r="I102" s="1"/>
      <c r="J102" s="1"/>
    </row>
    <row r="103" spans="1:10" ht="12.75" customHeight="1">
      <c r="A103" s="294" t="s">
        <v>165</v>
      </c>
      <c r="B103" s="386" t="s">
        <v>166</v>
      </c>
      <c r="C103" s="387"/>
      <c r="D103" s="387"/>
      <c r="E103" s="387"/>
      <c r="F103" s="292"/>
      <c r="G103" s="293"/>
      <c r="H103" s="288"/>
      <c r="I103" s="1"/>
      <c r="J103" s="1"/>
    </row>
    <row r="104" spans="1:10" ht="12.75" customHeight="1">
      <c r="A104" s="294" t="s">
        <v>167</v>
      </c>
      <c r="B104" s="386" t="s">
        <v>168</v>
      </c>
      <c r="C104" s="387"/>
      <c r="D104" s="387"/>
      <c r="E104" s="387"/>
      <c r="F104" s="292"/>
      <c r="G104" s="293"/>
      <c r="H104" s="288"/>
      <c r="I104" s="1"/>
      <c r="J104" s="1"/>
    </row>
    <row r="105" spans="1:10" ht="12.75" customHeight="1">
      <c r="A105" s="294" t="s">
        <v>169</v>
      </c>
      <c r="B105" s="386" t="s">
        <v>170</v>
      </c>
      <c r="C105" s="387"/>
      <c r="D105" s="387"/>
      <c r="E105" s="387"/>
      <c r="F105" s="292"/>
      <c r="G105" s="293"/>
      <c r="H105" s="288"/>
      <c r="I105" s="1"/>
      <c r="J105" s="1"/>
    </row>
    <row r="106" spans="1:10" ht="16.5" customHeight="1">
      <c r="A106" s="2"/>
      <c r="B106" s="5" t="s">
        <v>171</v>
      </c>
    </row>
    <row r="107" spans="1:10" ht="30.75" customHeight="1">
      <c r="A107" s="2"/>
      <c r="B107" s="362" t="s">
        <v>172</v>
      </c>
      <c r="C107" s="363"/>
      <c r="D107" s="363"/>
      <c r="E107" s="363"/>
      <c r="F107" s="363"/>
      <c r="G107" s="363"/>
      <c r="H107" s="363"/>
    </row>
    <row r="108" spans="1:10" ht="18" customHeight="1">
      <c r="A108" s="2"/>
      <c r="B108" s="362" t="s">
        <v>173</v>
      </c>
      <c r="C108" s="363"/>
      <c r="D108" s="363"/>
      <c r="E108" s="363"/>
      <c r="F108" s="363"/>
      <c r="G108" s="363"/>
      <c r="H108" s="363"/>
    </row>
    <row r="109" spans="1:10" ht="88.5" customHeight="1">
      <c r="A109" s="2"/>
      <c r="B109" s="389" t="s">
        <v>174</v>
      </c>
      <c r="C109" s="356"/>
      <c r="D109" s="356"/>
      <c r="E109" s="356"/>
      <c r="F109" s="356"/>
      <c r="G109" s="356"/>
    </row>
    <row r="110" spans="1:10" ht="59.25" customHeight="1">
      <c r="A110" s="4" t="s">
        <v>175</v>
      </c>
      <c r="B110" s="362" t="s">
        <v>1133</v>
      </c>
      <c r="C110" s="363"/>
      <c r="D110" s="363"/>
      <c r="E110" s="363"/>
      <c r="F110" s="388"/>
      <c r="G110" s="67">
        <v>0.7522448979591837</v>
      </c>
    </row>
    <row r="111" spans="1:10" ht="12.75" customHeight="1">
      <c r="A111" s="2"/>
    </row>
    <row r="112" spans="1:10" ht="12.75" customHeight="1">
      <c r="A112" s="2"/>
    </row>
    <row r="113" spans="1:1" ht="65.25" hidden="1" customHeight="1">
      <c r="A113" s="2"/>
    </row>
    <row r="114" spans="1:1" ht="51.75" hidden="1"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sheetData>
  <mergeCells count="64">
    <mergeCell ref="B97:E97"/>
    <mergeCell ref="B98:E98"/>
    <mergeCell ref="B99:E99"/>
    <mergeCell ref="B94:H94"/>
    <mergeCell ref="A1:H1"/>
    <mergeCell ref="B3:H3"/>
    <mergeCell ref="B4:H4"/>
    <mergeCell ref="B5:H5"/>
    <mergeCell ref="B95:E95"/>
    <mergeCell ref="D71:D72"/>
    <mergeCell ref="D83:D84"/>
    <mergeCell ref="E83:E84"/>
    <mergeCell ref="B83:B84"/>
    <mergeCell ref="B33:H33"/>
    <mergeCell ref="B34:H34"/>
    <mergeCell ref="B35:H35"/>
    <mergeCell ref="B70:F70"/>
    <mergeCell ref="B68:F68"/>
    <mergeCell ref="B69:G69"/>
    <mergeCell ref="B103:E103"/>
    <mergeCell ref="B104:E104"/>
    <mergeCell ref="B100:E100"/>
    <mergeCell ref="B101:E101"/>
    <mergeCell ref="B102:E102"/>
    <mergeCell ref="B71:B72"/>
    <mergeCell ref="C71:C72"/>
    <mergeCell ref="E71:E72"/>
    <mergeCell ref="F71:F72"/>
    <mergeCell ref="F83:F84"/>
    <mergeCell ref="B82:F82"/>
    <mergeCell ref="C83:C84"/>
    <mergeCell ref="B96:E96"/>
    <mergeCell ref="B105:E105"/>
    <mergeCell ref="B107:H107"/>
    <mergeCell ref="B108:H108"/>
    <mergeCell ref="B110:F110"/>
    <mergeCell ref="B109:G109"/>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63:H63"/>
    <mergeCell ref="B64:H64"/>
    <mergeCell ref="B65:J67"/>
    <mergeCell ref="F9:H9"/>
    <mergeCell ref="B9:B10"/>
    <mergeCell ref="C9:E9"/>
    <mergeCell ref="B37:H37"/>
    <mergeCell ref="B36:H36"/>
    <mergeCell ref="B28:H28"/>
    <mergeCell ref="B30:H30"/>
    <mergeCell ref="B29:J29"/>
  </mergeCells>
  <hyperlinks>
    <hyperlink ref="B35" r:id="rId1" xr:uid="{00000000-0004-0000-0100-000000000000}"/>
  </hyperlinks>
  <pageMargins left="0.25" right="0.25" top="1" bottom="1" header="0" footer="0"/>
  <pageSetup scale="75" orientation="portrait" r:id="rId2"/>
  <headerFooter>
    <oddHeader>&amp;LCommon Data Set 2022-2023</oddHeader>
    <oddFooter>&amp;LCDS-B&amp;RPage &amp;P</oddFooter>
  </headerFooter>
  <rowBreaks count="1" manualBreakCount="1">
    <brk id="9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76"/>
  <sheetViews>
    <sheetView showGridLines="0" zoomScaleNormal="100" workbookViewId="0">
      <selection activeCell="A2" sqref="A2"/>
    </sheetView>
  </sheetViews>
  <sheetFormatPr defaultColWidth="12.7109375" defaultRowHeight="15" customHeight="1"/>
  <cols>
    <col min="1" max="1" width="4.42578125" customWidth="1"/>
    <col min="2" max="2" width="29" customWidth="1"/>
    <col min="3" max="3" width="16.7109375" customWidth="1"/>
    <col min="4" max="5" width="14.7109375" customWidth="1"/>
    <col min="6" max="6" width="14.85546875" customWidth="1"/>
    <col min="7" max="7" width="12" customWidth="1"/>
    <col min="8" max="8" width="0.7109375" customWidth="1"/>
    <col min="9" max="26" width="8.7109375" customWidth="1"/>
  </cols>
  <sheetData>
    <row r="1" spans="1:26" ht="24.75" customHeight="1">
      <c r="A1" s="359" t="s">
        <v>1071</v>
      </c>
      <c r="B1" s="360"/>
      <c r="C1" s="360"/>
      <c r="D1" s="360"/>
      <c r="E1" s="360"/>
      <c r="F1" s="361"/>
      <c r="G1" s="1"/>
      <c r="H1" s="1"/>
      <c r="I1" s="1"/>
      <c r="J1" s="1"/>
      <c r="K1" s="1"/>
      <c r="L1" s="1"/>
      <c r="M1" s="1"/>
      <c r="N1" s="1"/>
      <c r="O1" s="1"/>
      <c r="P1" s="1"/>
      <c r="Q1" s="1"/>
      <c r="R1" s="1"/>
      <c r="S1" s="1"/>
      <c r="T1" s="1"/>
      <c r="U1" s="1"/>
      <c r="V1" s="1"/>
      <c r="W1" s="1"/>
      <c r="X1" s="1"/>
      <c r="Y1" s="1"/>
      <c r="Z1" s="1"/>
    </row>
    <row r="2" spans="1:26" ht="15" customHeight="1">
      <c r="A2" s="2"/>
      <c r="B2" s="51" t="s">
        <v>176</v>
      </c>
      <c r="C2" s="1"/>
      <c r="D2" s="1"/>
      <c r="E2" s="1"/>
      <c r="F2" s="1"/>
      <c r="G2" s="1"/>
      <c r="H2" s="1"/>
      <c r="I2" s="1"/>
      <c r="J2" s="1"/>
      <c r="K2" s="1"/>
      <c r="L2" s="1"/>
      <c r="M2" s="1"/>
      <c r="N2" s="1"/>
      <c r="O2" s="1"/>
      <c r="P2" s="1"/>
      <c r="Q2" s="1"/>
      <c r="R2" s="1"/>
      <c r="S2" s="1"/>
      <c r="T2" s="1"/>
      <c r="U2" s="1"/>
      <c r="V2" s="1"/>
      <c r="W2" s="1"/>
      <c r="X2" s="1"/>
      <c r="Y2" s="1"/>
      <c r="Z2" s="1"/>
    </row>
    <row r="3" spans="1:26" ht="12.75" customHeight="1">
      <c r="A3" s="406" t="s">
        <v>177</v>
      </c>
      <c r="B3" s="362" t="s">
        <v>1072</v>
      </c>
      <c r="C3" s="363"/>
      <c r="D3" s="363"/>
      <c r="E3" s="363"/>
      <c r="F3" s="363"/>
      <c r="G3" s="1"/>
      <c r="H3" s="1"/>
      <c r="I3" s="1"/>
      <c r="J3" s="1"/>
      <c r="K3" s="1"/>
      <c r="L3" s="1"/>
      <c r="M3" s="1"/>
      <c r="N3" s="1"/>
      <c r="O3" s="1"/>
      <c r="P3" s="1"/>
      <c r="Q3" s="1"/>
      <c r="R3" s="1"/>
      <c r="S3" s="1"/>
      <c r="T3" s="1"/>
      <c r="U3" s="1"/>
      <c r="V3" s="1"/>
      <c r="W3" s="1"/>
      <c r="X3" s="1"/>
      <c r="Y3" s="1"/>
      <c r="Z3" s="1"/>
    </row>
    <row r="4" spans="1:26" ht="19.5" customHeight="1">
      <c r="A4" s="363"/>
      <c r="B4" s="363"/>
      <c r="C4" s="363"/>
      <c r="D4" s="363"/>
      <c r="E4" s="363"/>
      <c r="F4" s="363"/>
      <c r="G4" s="1"/>
      <c r="H4" s="1"/>
      <c r="I4" s="1"/>
      <c r="J4" s="1"/>
      <c r="K4" s="1"/>
      <c r="L4" s="1"/>
      <c r="M4" s="1"/>
      <c r="N4" s="1"/>
      <c r="O4" s="1"/>
      <c r="P4" s="1"/>
      <c r="Q4" s="1"/>
      <c r="R4" s="1"/>
      <c r="S4" s="1"/>
      <c r="T4" s="1"/>
      <c r="U4" s="1"/>
      <c r="V4" s="1"/>
      <c r="W4" s="1"/>
      <c r="X4" s="1"/>
      <c r="Y4" s="1"/>
      <c r="Z4" s="1"/>
    </row>
    <row r="5" spans="1:26" ht="15.75" customHeight="1">
      <c r="A5" s="68"/>
      <c r="B5" s="374" t="s">
        <v>178</v>
      </c>
      <c r="C5" s="363"/>
      <c r="D5" s="363"/>
      <c r="E5" s="363"/>
      <c r="F5" s="363"/>
      <c r="G5" s="1"/>
      <c r="H5" s="1"/>
      <c r="I5" s="1"/>
      <c r="J5" s="1"/>
      <c r="K5" s="1"/>
      <c r="L5" s="1"/>
      <c r="M5" s="1"/>
      <c r="N5" s="1"/>
      <c r="O5" s="1"/>
      <c r="P5" s="1"/>
      <c r="Q5" s="1"/>
      <c r="R5" s="1"/>
      <c r="S5" s="1"/>
      <c r="T5" s="1"/>
      <c r="U5" s="1"/>
      <c r="V5" s="1"/>
      <c r="W5" s="1"/>
      <c r="X5" s="1"/>
      <c r="Y5" s="1"/>
      <c r="Z5" s="1"/>
    </row>
    <row r="6" spans="1:26" ht="56.25" customHeight="1">
      <c r="A6" s="69"/>
      <c r="B6" s="374" t="s">
        <v>179</v>
      </c>
      <c r="C6" s="363"/>
      <c r="D6" s="363"/>
      <c r="E6" s="363"/>
      <c r="F6" s="363"/>
      <c r="G6" s="1"/>
      <c r="H6" s="1"/>
      <c r="I6" s="1"/>
      <c r="J6" s="1"/>
      <c r="K6" s="1"/>
      <c r="L6" s="1"/>
      <c r="M6" s="1"/>
      <c r="N6" s="1"/>
      <c r="O6" s="1"/>
      <c r="P6" s="1"/>
      <c r="Q6" s="1"/>
      <c r="R6" s="1"/>
      <c r="S6" s="1"/>
      <c r="T6" s="1"/>
      <c r="U6" s="1"/>
      <c r="V6" s="1"/>
      <c r="W6" s="1"/>
      <c r="X6" s="1"/>
      <c r="Y6" s="1"/>
      <c r="Z6" s="1"/>
    </row>
    <row r="7" spans="1:26" ht="25.9" customHeight="1">
      <c r="A7" s="2"/>
      <c r="B7" s="374" t="s">
        <v>1068</v>
      </c>
      <c r="C7" s="363"/>
      <c r="D7" s="363"/>
      <c r="E7" s="363"/>
      <c r="F7" s="363"/>
      <c r="G7" s="1"/>
      <c r="H7" s="1"/>
      <c r="I7" s="1"/>
      <c r="J7" s="1"/>
      <c r="K7" s="1"/>
      <c r="L7" s="1"/>
      <c r="M7" s="1"/>
      <c r="N7" s="1"/>
      <c r="O7" s="1"/>
      <c r="P7" s="1"/>
      <c r="Q7" s="1"/>
      <c r="R7" s="1"/>
      <c r="S7" s="1"/>
      <c r="T7" s="1"/>
      <c r="U7" s="1"/>
      <c r="V7" s="1"/>
      <c r="W7" s="1"/>
      <c r="X7" s="1"/>
      <c r="Y7" s="1"/>
      <c r="Z7" s="1"/>
    </row>
    <row r="8" spans="1:26" ht="30" customHeight="1">
      <c r="A8" s="2"/>
      <c r="B8" s="374" t="s">
        <v>72</v>
      </c>
      <c r="C8" s="363"/>
      <c r="D8" s="363"/>
      <c r="E8" s="363"/>
      <c r="F8" s="363"/>
      <c r="G8" s="1"/>
      <c r="H8" s="1"/>
      <c r="I8" s="1"/>
      <c r="J8" s="1"/>
      <c r="K8" s="1"/>
      <c r="L8" s="1"/>
      <c r="M8" s="1"/>
      <c r="N8" s="1"/>
      <c r="O8" s="1"/>
      <c r="P8" s="1"/>
      <c r="Q8" s="1"/>
      <c r="R8" s="1"/>
      <c r="S8" s="1"/>
      <c r="T8" s="1"/>
      <c r="U8" s="1"/>
      <c r="V8" s="1"/>
      <c r="W8" s="1"/>
      <c r="X8" s="1"/>
      <c r="Y8" s="1"/>
      <c r="Z8" s="1"/>
    </row>
    <row r="9" spans="1:26" ht="46.5" customHeight="1">
      <c r="A9" s="2"/>
      <c r="B9" s="374" t="s">
        <v>1067</v>
      </c>
      <c r="C9" s="363"/>
      <c r="D9" s="363"/>
      <c r="E9" s="363"/>
      <c r="F9" s="363"/>
      <c r="G9" s="1"/>
      <c r="H9" s="1"/>
      <c r="I9" s="1"/>
      <c r="J9" s="1"/>
      <c r="K9" s="1"/>
      <c r="L9" s="1"/>
      <c r="M9" s="1"/>
      <c r="N9" s="1"/>
      <c r="O9" s="1"/>
      <c r="P9" s="1"/>
      <c r="Q9" s="1"/>
      <c r="R9" s="1"/>
      <c r="S9" s="1"/>
      <c r="T9" s="1"/>
      <c r="U9" s="1"/>
      <c r="V9" s="1"/>
      <c r="W9" s="1"/>
      <c r="X9" s="1"/>
      <c r="Y9" s="1"/>
      <c r="Z9" s="1"/>
    </row>
    <row r="10" spans="1:26" ht="12.75" customHeight="1">
      <c r="A10" s="4"/>
      <c r="B10" s="368" t="s">
        <v>1073</v>
      </c>
      <c r="C10" s="366"/>
      <c r="D10" s="367"/>
      <c r="E10" s="226">
        <v>3659</v>
      </c>
      <c r="F10" s="12" t="s">
        <v>1182</v>
      </c>
      <c r="G10" s="1"/>
      <c r="H10" s="1"/>
      <c r="I10" s="1"/>
      <c r="J10" s="1"/>
      <c r="K10" s="1"/>
      <c r="L10" s="1"/>
      <c r="M10" s="1"/>
      <c r="N10" s="1"/>
      <c r="O10" s="1"/>
      <c r="P10" s="1"/>
      <c r="Q10" s="1"/>
      <c r="R10" s="1"/>
      <c r="S10" s="1"/>
      <c r="T10" s="1"/>
      <c r="U10" s="1"/>
      <c r="V10" s="1"/>
      <c r="W10" s="1"/>
      <c r="X10" s="1"/>
      <c r="Y10" s="1"/>
      <c r="Z10" s="1"/>
    </row>
    <row r="11" spans="1:26" ht="12.75" customHeight="1">
      <c r="A11" s="4"/>
      <c r="B11" s="385" t="s">
        <v>1074</v>
      </c>
      <c r="C11" s="366"/>
      <c r="D11" s="367"/>
      <c r="E11" s="327">
        <v>4876</v>
      </c>
      <c r="F11" s="326">
        <v>8535</v>
      </c>
      <c r="G11" s="1"/>
      <c r="H11" s="1"/>
      <c r="I11" s="1"/>
      <c r="J11" s="1"/>
      <c r="K11" s="1"/>
      <c r="L11" s="1"/>
      <c r="M11" s="1"/>
      <c r="N11" s="1"/>
      <c r="O11" s="1"/>
      <c r="P11" s="1"/>
      <c r="Q11" s="1"/>
      <c r="R11" s="1"/>
      <c r="S11" s="1"/>
      <c r="T11" s="1"/>
      <c r="U11" s="1"/>
      <c r="V11" s="1"/>
      <c r="W11" s="1"/>
      <c r="X11" s="1"/>
      <c r="Y11" s="1"/>
      <c r="Z11" s="1"/>
    </row>
    <row r="12" spans="1:26" ht="12.75" customHeight="1">
      <c r="A12" s="4"/>
      <c r="B12" s="1"/>
      <c r="C12" s="70"/>
      <c r="D12" s="70"/>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85" t="s">
        <v>1075</v>
      </c>
      <c r="C13" s="366"/>
      <c r="D13" s="367"/>
      <c r="E13" s="327">
        <v>3471</v>
      </c>
      <c r="F13" s="12" t="s">
        <v>1183</v>
      </c>
      <c r="G13" s="1"/>
      <c r="H13" s="1"/>
      <c r="I13" s="1"/>
      <c r="J13" s="1"/>
      <c r="K13" s="1"/>
      <c r="L13" s="1"/>
      <c r="M13" s="1"/>
      <c r="N13" s="1"/>
      <c r="O13" s="1"/>
      <c r="P13" s="1"/>
      <c r="Q13" s="1"/>
      <c r="R13" s="1"/>
      <c r="S13" s="1"/>
      <c r="T13" s="1"/>
      <c r="U13" s="1"/>
      <c r="V13" s="1"/>
      <c r="W13" s="1"/>
      <c r="X13" s="1"/>
      <c r="Y13" s="1"/>
      <c r="Z13" s="1"/>
    </row>
    <row r="14" spans="1:26" ht="12.75" customHeight="1">
      <c r="A14" s="4"/>
      <c r="B14" s="385" t="s">
        <v>1076</v>
      </c>
      <c r="C14" s="366"/>
      <c r="D14" s="367"/>
      <c r="E14" s="327">
        <v>4695</v>
      </c>
      <c r="F14" s="326">
        <v>8166</v>
      </c>
      <c r="G14" s="1"/>
      <c r="H14" s="1"/>
      <c r="I14" s="1"/>
      <c r="J14" s="1"/>
      <c r="K14" s="1"/>
      <c r="L14" s="1"/>
      <c r="M14" s="1"/>
      <c r="N14" s="1"/>
      <c r="O14" s="1"/>
      <c r="P14" s="1"/>
      <c r="Q14" s="1"/>
      <c r="R14" s="1"/>
      <c r="S14" s="1"/>
      <c r="T14" s="1"/>
      <c r="U14" s="1"/>
      <c r="V14" s="1"/>
      <c r="W14" s="1"/>
      <c r="X14" s="1"/>
      <c r="Y14" s="1"/>
      <c r="Z14" s="1"/>
    </row>
    <row r="15" spans="1:26" ht="12.75" customHeight="1">
      <c r="A15" s="4"/>
      <c r="B15" s="1"/>
      <c r="C15" s="10"/>
      <c r="D15" s="10"/>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385" t="s">
        <v>1077</v>
      </c>
      <c r="C16" s="366"/>
      <c r="D16" s="367"/>
      <c r="E16" s="327">
        <v>1177</v>
      </c>
      <c r="F16" s="12" t="s">
        <v>1184</v>
      </c>
      <c r="G16" s="1"/>
      <c r="H16" s="1"/>
      <c r="I16" s="1"/>
      <c r="J16" s="1"/>
      <c r="K16" s="1"/>
      <c r="L16" s="1"/>
      <c r="M16" s="1"/>
      <c r="N16" s="1"/>
      <c r="O16" s="1"/>
      <c r="P16" s="1"/>
      <c r="Q16" s="1"/>
      <c r="R16" s="1"/>
      <c r="S16" s="1"/>
      <c r="T16" s="1"/>
      <c r="U16" s="1"/>
      <c r="V16" s="1"/>
      <c r="W16" s="1"/>
      <c r="X16" s="1"/>
      <c r="Y16" s="1"/>
      <c r="Z16" s="1"/>
    </row>
    <row r="17" spans="1:26" ht="12.75" customHeight="1">
      <c r="A17" s="4"/>
      <c r="B17" s="385" t="s">
        <v>1078</v>
      </c>
      <c r="C17" s="366"/>
      <c r="D17" s="367"/>
      <c r="E17" s="327">
        <v>13</v>
      </c>
      <c r="F17" s="326">
        <v>1190</v>
      </c>
      <c r="G17" s="1"/>
      <c r="H17" s="1"/>
      <c r="I17" s="1"/>
      <c r="J17" s="1"/>
      <c r="K17" s="1"/>
      <c r="L17" s="1"/>
      <c r="M17" s="1"/>
      <c r="N17" s="1"/>
      <c r="O17" s="1"/>
      <c r="P17" s="1"/>
      <c r="Q17" s="1"/>
      <c r="R17" s="1"/>
      <c r="S17" s="1"/>
      <c r="T17" s="1"/>
      <c r="U17" s="1"/>
      <c r="V17" s="1"/>
      <c r="W17" s="1"/>
      <c r="X17" s="1"/>
      <c r="Y17" s="1"/>
      <c r="Z17" s="1"/>
    </row>
    <row r="18" spans="1:26" ht="12.75" customHeight="1">
      <c r="A18" s="4"/>
      <c r="B18" s="1"/>
      <c r="C18" s="10"/>
      <c r="D18" s="10"/>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432" t="s">
        <v>1079</v>
      </c>
      <c r="C19" s="366"/>
      <c r="D19" s="367"/>
      <c r="E19" s="327">
        <v>1308</v>
      </c>
      <c r="F19" s="12" t="s">
        <v>1185</v>
      </c>
      <c r="G19" s="1"/>
      <c r="H19" s="1"/>
      <c r="I19" s="1"/>
      <c r="J19" s="1"/>
      <c r="K19" s="1"/>
      <c r="L19" s="1"/>
      <c r="M19" s="1"/>
      <c r="N19" s="1"/>
      <c r="O19" s="1"/>
      <c r="P19" s="1"/>
      <c r="Q19" s="1"/>
      <c r="R19" s="1"/>
      <c r="S19" s="1"/>
      <c r="T19" s="1"/>
      <c r="U19" s="1"/>
      <c r="V19" s="1"/>
      <c r="W19" s="1"/>
      <c r="X19" s="1"/>
      <c r="Y19" s="1"/>
      <c r="Z19" s="1"/>
    </row>
    <row r="20" spans="1:26" ht="12.75" customHeight="1">
      <c r="A20" s="4"/>
      <c r="B20" s="385" t="s">
        <v>1080</v>
      </c>
      <c r="C20" s="366"/>
      <c r="D20" s="367"/>
      <c r="E20" s="327">
        <v>15</v>
      </c>
      <c r="F20" s="326">
        <v>1323</v>
      </c>
      <c r="G20" s="1"/>
      <c r="H20" s="1"/>
      <c r="I20" s="1"/>
      <c r="J20" s="1"/>
      <c r="K20" s="1"/>
      <c r="L20" s="1"/>
      <c r="M20" s="1"/>
      <c r="N20" s="1"/>
      <c r="O20" s="1"/>
      <c r="P20" s="1"/>
      <c r="Q20" s="1"/>
      <c r="R20" s="1"/>
      <c r="S20" s="1"/>
      <c r="T20" s="1"/>
      <c r="U20" s="1"/>
      <c r="V20" s="1"/>
      <c r="W20" s="1"/>
      <c r="X20" s="1"/>
      <c r="Y20" s="1"/>
      <c r="Z20" s="1"/>
    </row>
    <row r="21" spans="1:26" s="337" customFormat="1" ht="12.75" customHeight="1">
      <c r="A21" s="340"/>
      <c r="B21" s="348"/>
      <c r="C21" s="343"/>
      <c r="D21" s="343"/>
      <c r="E21" s="349"/>
      <c r="F21" s="326"/>
      <c r="G21" s="342"/>
      <c r="H21" s="342"/>
      <c r="I21" s="342"/>
      <c r="J21" s="342"/>
      <c r="K21" s="342"/>
      <c r="L21" s="342"/>
      <c r="M21" s="342"/>
      <c r="N21" s="342"/>
      <c r="O21" s="342"/>
      <c r="P21" s="342"/>
      <c r="Q21" s="342"/>
      <c r="R21" s="342"/>
      <c r="S21" s="342"/>
      <c r="T21" s="342"/>
      <c r="U21" s="342"/>
      <c r="V21" s="342"/>
      <c r="W21" s="342"/>
      <c r="X21" s="342"/>
      <c r="Y21" s="342"/>
      <c r="Z21" s="342"/>
    </row>
    <row r="22" spans="1:26" ht="12.75" customHeight="1">
      <c r="A22" s="2"/>
      <c r="B22" s="1"/>
      <c r="C22" s="1"/>
      <c r="D22" s="1"/>
      <c r="F22" s="12" t="s">
        <v>1186</v>
      </c>
      <c r="G22" s="350">
        <v>2513</v>
      </c>
      <c r="H22" s="1"/>
      <c r="I22" s="1"/>
      <c r="J22" s="1"/>
      <c r="K22" s="1"/>
      <c r="L22" s="1"/>
      <c r="M22" s="1"/>
      <c r="N22" s="1"/>
      <c r="O22" s="1"/>
      <c r="P22" s="1"/>
      <c r="Q22" s="1"/>
      <c r="R22" s="1"/>
      <c r="S22" s="1"/>
      <c r="T22" s="1"/>
      <c r="U22" s="1"/>
      <c r="V22" s="1"/>
      <c r="W22" s="1"/>
      <c r="X22" s="1"/>
      <c r="Y22" s="1"/>
      <c r="Z22" s="1"/>
    </row>
    <row r="23" spans="1:26" ht="18" customHeight="1">
      <c r="A23" s="4" t="s">
        <v>180</v>
      </c>
      <c r="B23" s="407" t="s">
        <v>1081</v>
      </c>
      <c r="C23" s="363"/>
      <c r="D23" s="363"/>
      <c r="E23" s="363"/>
      <c r="F23" s="363"/>
      <c r="G23" s="1"/>
      <c r="H23" s="1"/>
      <c r="I23" s="1"/>
      <c r="J23" s="1"/>
      <c r="K23" s="1"/>
      <c r="L23" s="1"/>
      <c r="M23" s="1"/>
      <c r="N23" s="1"/>
      <c r="O23" s="1"/>
      <c r="P23" s="1"/>
      <c r="Q23" s="1"/>
      <c r="R23" s="1"/>
      <c r="S23" s="1"/>
      <c r="T23" s="1"/>
      <c r="U23" s="1"/>
      <c r="V23" s="1"/>
      <c r="W23" s="1"/>
      <c r="X23" s="1"/>
      <c r="Y23" s="1"/>
      <c r="Z23" s="1"/>
    </row>
    <row r="24" spans="1:26" ht="16.5" customHeight="1">
      <c r="A24" s="4"/>
      <c r="B24" s="374" t="s">
        <v>181</v>
      </c>
      <c r="C24" s="363"/>
      <c r="D24" s="363"/>
      <c r="E24" s="363"/>
      <c r="F24" s="363"/>
      <c r="G24" s="1"/>
      <c r="H24" s="1"/>
      <c r="I24" s="1"/>
      <c r="J24" s="1"/>
      <c r="K24" s="1"/>
      <c r="L24" s="1"/>
      <c r="M24" s="1"/>
      <c r="N24" s="1"/>
      <c r="O24" s="1"/>
      <c r="P24" s="1"/>
      <c r="Q24" s="1"/>
      <c r="R24" s="1"/>
      <c r="S24" s="1"/>
      <c r="T24" s="1"/>
      <c r="U24" s="1"/>
      <c r="V24" s="1"/>
      <c r="W24" s="1"/>
      <c r="X24" s="1"/>
      <c r="Y24" s="1"/>
      <c r="Z24" s="1"/>
    </row>
    <row r="25" spans="1:26" s="337" customFormat="1" ht="16.5" customHeight="1">
      <c r="A25" s="340"/>
      <c r="B25" s="338"/>
      <c r="G25" s="342"/>
      <c r="H25" s="342"/>
      <c r="I25" s="342"/>
      <c r="J25" s="342"/>
      <c r="K25" s="342"/>
      <c r="L25" s="342"/>
      <c r="M25" s="342"/>
      <c r="N25" s="342"/>
      <c r="O25" s="342"/>
      <c r="P25" s="342"/>
      <c r="Q25" s="342"/>
      <c r="R25" s="342"/>
      <c r="S25" s="342"/>
      <c r="T25" s="342"/>
      <c r="U25" s="342"/>
      <c r="V25" s="342"/>
      <c r="W25" s="342"/>
      <c r="X25" s="342"/>
      <c r="Y25" s="342"/>
      <c r="Z25" s="342"/>
    </row>
    <row r="26" spans="1:26" ht="12.75" customHeight="1">
      <c r="A26" s="4"/>
      <c r="B26" s="72"/>
      <c r="C26" s="1"/>
      <c r="D26" s="73" t="s">
        <v>12</v>
      </c>
      <c r="E26" s="73" t="s">
        <v>13</v>
      </c>
      <c r="F26" s="1"/>
      <c r="G26" s="1"/>
      <c r="H26" s="1"/>
      <c r="I26" s="1"/>
      <c r="J26" s="1"/>
      <c r="K26" s="1"/>
      <c r="L26" s="1"/>
      <c r="M26" s="1"/>
      <c r="N26" s="1"/>
      <c r="O26" s="1"/>
      <c r="P26" s="1"/>
      <c r="Q26" s="1"/>
      <c r="R26" s="1"/>
      <c r="S26" s="1"/>
      <c r="T26" s="1"/>
      <c r="U26" s="1"/>
      <c r="V26" s="1"/>
      <c r="W26" s="1"/>
      <c r="X26" s="1"/>
      <c r="Y26" s="1"/>
      <c r="Z26" s="1"/>
    </row>
    <row r="27" spans="1:26" ht="12.75" customHeight="1">
      <c r="A27" s="4"/>
      <c r="B27" s="423" t="s">
        <v>182</v>
      </c>
      <c r="C27" s="363"/>
      <c r="D27" s="19"/>
      <c r="E27" s="19" t="s">
        <v>1136</v>
      </c>
      <c r="F27" s="1"/>
      <c r="G27" s="1"/>
      <c r="H27" s="1"/>
      <c r="I27" s="1"/>
      <c r="J27" s="1"/>
      <c r="K27" s="1"/>
      <c r="L27" s="1"/>
      <c r="M27" s="1"/>
      <c r="N27" s="1"/>
      <c r="O27" s="1"/>
      <c r="P27" s="1"/>
      <c r="Q27" s="1"/>
      <c r="R27" s="1"/>
      <c r="S27" s="1"/>
      <c r="T27" s="1"/>
      <c r="U27" s="1"/>
      <c r="V27" s="1"/>
      <c r="W27" s="1"/>
      <c r="X27" s="1"/>
      <c r="Y27" s="1"/>
      <c r="Z27" s="1"/>
    </row>
    <row r="28" spans="1:26" ht="12.75" customHeight="1">
      <c r="A28" s="4"/>
      <c r="B28" s="74"/>
      <c r="C28" s="74"/>
      <c r="D28" s="75"/>
      <c r="E28" s="75"/>
      <c r="F28" s="1"/>
      <c r="G28" s="1"/>
      <c r="H28" s="1"/>
      <c r="I28" s="1"/>
      <c r="J28" s="1"/>
      <c r="K28" s="1"/>
      <c r="L28" s="1"/>
      <c r="M28" s="1"/>
      <c r="N28" s="1"/>
      <c r="O28" s="1"/>
      <c r="P28" s="1"/>
      <c r="Q28" s="1"/>
      <c r="R28" s="1"/>
      <c r="S28" s="1"/>
      <c r="T28" s="1"/>
      <c r="U28" s="1"/>
      <c r="V28" s="1"/>
      <c r="W28" s="1"/>
      <c r="X28" s="1"/>
      <c r="Y28" s="1"/>
      <c r="Z28" s="1"/>
    </row>
    <row r="29" spans="1:26" ht="12.75" customHeight="1">
      <c r="A29" s="4"/>
      <c r="B29" s="433" t="s">
        <v>183</v>
      </c>
      <c r="C29" s="363"/>
      <c r="D29" s="363"/>
      <c r="E29" s="1"/>
      <c r="F29" s="10"/>
      <c r="G29" s="1"/>
      <c r="H29" s="1"/>
      <c r="I29" s="1"/>
      <c r="J29" s="1"/>
      <c r="K29" s="1"/>
      <c r="L29" s="1"/>
      <c r="M29" s="1"/>
      <c r="N29" s="1"/>
      <c r="O29" s="1"/>
      <c r="P29" s="1"/>
      <c r="Q29" s="1"/>
      <c r="R29" s="1"/>
      <c r="S29" s="1"/>
      <c r="T29" s="1"/>
      <c r="U29" s="1"/>
      <c r="V29" s="1"/>
      <c r="W29" s="1"/>
      <c r="X29" s="1"/>
      <c r="Y29" s="1"/>
      <c r="Z29" s="1"/>
    </row>
    <row r="30" spans="1:26" ht="12.75" customHeight="1">
      <c r="A30" s="4"/>
      <c r="B30" s="26"/>
      <c r="C30" s="26"/>
      <c r="D30" s="26"/>
      <c r="E30" s="76"/>
      <c r="F30" s="10"/>
      <c r="G30" s="1"/>
      <c r="H30" s="1"/>
      <c r="I30" s="1"/>
      <c r="J30" s="1"/>
      <c r="K30" s="1"/>
      <c r="L30" s="1"/>
      <c r="M30" s="1"/>
      <c r="N30" s="1"/>
      <c r="O30" s="1"/>
      <c r="P30" s="1"/>
      <c r="Q30" s="1"/>
      <c r="R30" s="1"/>
      <c r="S30" s="1"/>
      <c r="T30" s="1"/>
      <c r="U30" s="1"/>
      <c r="V30" s="1"/>
      <c r="W30" s="1"/>
      <c r="X30" s="1"/>
      <c r="Y30" s="1"/>
      <c r="Z30" s="1"/>
    </row>
    <row r="31" spans="1:26" ht="12.75" customHeight="1">
      <c r="A31" s="4"/>
      <c r="B31" s="434" t="s">
        <v>184</v>
      </c>
      <c r="C31" s="366"/>
      <c r="D31" s="367"/>
      <c r="E31" s="66" t="s">
        <v>113</v>
      </c>
      <c r="F31" s="10"/>
      <c r="G31" s="1"/>
      <c r="H31" s="1"/>
      <c r="I31" s="1"/>
      <c r="J31" s="1"/>
      <c r="K31" s="1"/>
      <c r="L31" s="1"/>
      <c r="M31" s="1"/>
      <c r="N31" s="1"/>
      <c r="O31" s="1"/>
      <c r="P31" s="1"/>
      <c r="Q31" s="1"/>
      <c r="R31" s="1"/>
      <c r="S31" s="1"/>
      <c r="T31" s="1"/>
      <c r="U31" s="1"/>
      <c r="V31" s="1"/>
      <c r="W31" s="1"/>
      <c r="X31" s="1"/>
      <c r="Y31" s="1"/>
      <c r="Z31" s="1"/>
    </row>
    <row r="32" spans="1:26" ht="12.75" customHeight="1">
      <c r="A32" s="4"/>
      <c r="B32" s="385" t="s">
        <v>185</v>
      </c>
      <c r="C32" s="366"/>
      <c r="D32" s="367"/>
      <c r="E32" s="19"/>
      <c r="F32" s="10"/>
      <c r="G32" s="1"/>
      <c r="H32" s="1"/>
      <c r="I32" s="1"/>
      <c r="J32" s="1"/>
      <c r="K32" s="1"/>
      <c r="L32" s="1"/>
      <c r="M32" s="1"/>
      <c r="N32" s="1"/>
      <c r="O32" s="1"/>
      <c r="P32" s="1"/>
      <c r="Q32" s="1"/>
      <c r="R32" s="1"/>
      <c r="S32" s="1"/>
      <c r="T32" s="1"/>
      <c r="U32" s="1"/>
      <c r="V32" s="1"/>
      <c r="W32" s="1"/>
      <c r="X32" s="1"/>
      <c r="Y32" s="1"/>
      <c r="Z32" s="1"/>
    </row>
    <row r="33" spans="1:26" ht="12.75" customHeight="1">
      <c r="A33" s="4"/>
      <c r="B33" s="385" t="s">
        <v>186</v>
      </c>
      <c r="C33" s="366"/>
      <c r="D33" s="367"/>
      <c r="E33" s="19"/>
      <c r="F33" s="10"/>
      <c r="G33" s="1"/>
      <c r="H33" s="1"/>
      <c r="I33" s="1"/>
      <c r="J33" s="1"/>
      <c r="K33" s="1"/>
      <c r="L33" s="1"/>
      <c r="M33" s="1"/>
      <c r="N33" s="1"/>
      <c r="O33" s="1"/>
      <c r="P33" s="1"/>
      <c r="Q33" s="1"/>
      <c r="R33" s="1"/>
      <c r="S33" s="1"/>
      <c r="T33" s="1"/>
      <c r="U33" s="1"/>
      <c r="V33" s="1"/>
      <c r="W33" s="1"/>
      <c r="X33" s="1"/>
      <c r="Y33" s="1"/>
      <c r="Z33" s="1"/>
    </row>
    <row r="34" spans="1:26" ht="12.75" customHeight="1">
      <c r="A34" s="4"/>
      <c r="B34" s="385" t="s">
        <v>187</v>
      </c>
      <c r="C34" s="366"/>
      <c r="D34" s="367"/>
      <c r="E34" s="19"/>
      <c r="F34" s="1"/>
      <c r="G34" s="1"/>
      <c r="H34" s="1"/>
      <c r="I34" s="1"/>
      <c r="J34" s="1"/>
      <c r="K34" s="1"/>
      <c r="L34" s="1"/>
      <c r="M34" s="1"/>
      <c r="N34" s="1"/>
      <c r="O34" s="1"/>
      <c r="P34" s="1"/>
      <c r="Q34" s="1"/>
      <c r="R34" s="1"/>
      <c r="S34" s="1"/>
      <c r="T34" s="1"/>
      <c r="U34" s="1"/>
      <c r="V34" s="1"/>
      <c r="W34" s="1"/>
      <c r="X34" s="1"/>
      <c r="Y34" s="1"/>
      <c r="Z34" s="1"/>
    </row>
    <row r="35" spans="1:26" ht="12.75" customHeight="1">
      <c r="A35" s="4"/>
      <c r="B35" s="413"/>
      <c r="C35" s="363"/>
      <c r="D35" s="363"/>
      <c r="E35" s="77"/>
      <c r="F35" s="75"/>
      <c r="G35" s="1"/>
      <c r="H35" s="1"/>
      <c r="I35" s="1"/>
      <c r="J35" s="1"/>
      <c r="K35" s="1"/>
      <c r="L35" s="1"/>
      <c r="M35" s="1"/>
      <c r="N35" s="1"/>
      <c r="O35" s="1"/>
      <c r="P35" s="1"/>
      <c r="Q35" s="1"/>
      <c r="R35" s="1"/>
      <c r="S35" s="1"/>
      <c r="T35" s="1"/>
      <c r="U35" s="1"/>
      <c r="V35" s="1"/>
      <c r="W35" s="1"/>
      <c r="X35" s="1"/>
      <c r="Y35" s="1"/>
      <c r="Z35" s="1"/>
    </row>
    <row r="36" spans="1:26" ht="12.75" customHeight="1">
      <c r="A36" s="4"/>
      <c r="B36" s="78" t="s">
        <v>188</v>
      </c>
      <c r="C36" s="1"/>
      <c r="D36" s="73" t="s">
        <v>12</v>
      </c>
      <c r="E36" s="75" t="s">
        <v>13</v>
      </c>
      <c r="F36" s="1"/>
      <c r="G36" s="1"/>
      <c r="H36" s="1"/>
      <c r="I36" s="1"/>
      <c r="J36" s="1"/>
      <c r="K36" s="1"/>
      <c r="L36" s="1"/>
      <c r="M36" s="1"/>
      <c r="N36" s="1"/>
      <c r="O36" s="1"/>
      <c r="P36" s="1"/>
      <c r="Q36" s="1"/>
      <c r="R36" s="1"/>
      <c r="S36" s="1"/>
      <c r="T36" s="1"/>
      <c r="U36" s="1"/>
      <c r="V36" s="1"/>
      <c r="W36" s="1"/>
      <c r="X36" s="1"/>
      <c r="Y36" s="1"/>
      <c r="Z36" s="1"/>
    </row>
    <row r="37" spans="1:26" ht="12.75" customHeight="1">
      <c r="A37" s="4"/>
      <c r="B37" s="428" t="s">
        <v>189</v>
      </c>
      <c r="C37" s="388"/>
      <c r="D37" s="19"/>
      <c r="E37" s="19"/>
      <c r="F37" s="1"/>
      <c r="G37" s="1"/>
      <c r="H37" s="1"/>
      <c r="I37" s="1"/>
      <c r="J37" s="1"/>
      <c r="K37" s="1"/>
      <c r="L37" s="1"/>
      <c r="M37" s="1"/>
      <c r="N37" s="1"/>
      <c r="O37" s="1"/>
      <c r="P37" s="1"/>
      <c r="Q37" s="1"/>
      <c r="R37" s="1"/>
      <c r="S37" s="1"/>
      <c r="T37" s="1"/>
      <c r="U37" s="1"/>
      <c r="V37" s="1"/>
      <c r="W37" s="1"/>
      <c r="X37" s="1"/>
      <c r="Y37" s="1"/>
      <c r="Z37" s="1"/>
    </row>
    <row r="38" spans="1:26" ht="12.75" customHeight="1">
      <c r="A38" s="4"/>
      <c r="B38" s="428" t="s">
        <v>190</v>
      </c>
      <c r="C38" s="388"/>
      <c r="D38" s="19"/>
      <c r="E38" s="19"/>
      <c r="F38" s="1"/>
      <c r="G38" s="1"/>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79"/>
      <c r="B40" s="51" t="s">
        <v>191</v>
      </c>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79"/>
      <c r="B41" s="5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192</v>
      </c>
      <c r="B42" s="5" t="s">
        <v>193</v>
      </c>
      <c r="C42" s="1"/>
      <c r="D42" s="1"/>
      <c r="E42" s="1"/>
      <c r="F42" s="1"/>
      <c r="G42" s="1"/>
      <c r="H42" s="1"/>
      <c r="I42" s="1"/>
      <c r="J42" s="1"/>
      <c r="K42" s="1"/>
      <c r="L42" s="1"/>
      <c r="M42" s="1"/>
      <c r="N42" s="1"/>
      <c r="O42" s="1"/>
      <c r="P42" s="1"/>
      <c r="Q42" s="1"/>
      <c r="R42" s="1"/>
      <c r="S42" s="1"/>
      <c r="T42" s="1"/>
      <c r="U42" s="1"/>
      <c r="V42" s="1"/>
      <c r="W42" s="1"/>
      <c r="X42" s="1"/>
      <c r="Y42" s="1"/>
      <c r="Z42" s="1"/>
    </row>
    <row r="43" spans="1:26" ht="33.75" customHeight="1">
      <c r="A43" s="4"/>
      <c r="B43" s="374" t="s">
        <v>194</v>
      </c>
      <c r="C43" s="363"/>
      <c r="D43" s="363"/>
      <c r="E43" s="363"/>
      <c r="F43" s="363"/>
      <c r="G43" s="1"/>
      <c r="H43" s="1"/>
      <c r="I43" s="1"/>
      <c r="J43" s="1"/>
      <c r="K43" s="1"/>
      <c r="L43" s="1"/>
      <c r="M43" s="1"/>
      <c r="N43" s="1"/>
      <c r="O43" s="1"/>
      <c r="P43" s="1"/>
      <c r="Q43" s="1"/>
      <c r="R43" s="1"/>
      <c r="S43" s="1"/>
      <c r="T43" s="1"/>
      <c r="U43" s="1"/>
      <c r="V43" s="1"/>
      <c r="W43" s="1"/>
      <c r="X43" s="1"/>
      <c r="Y43" s="1"/>
      <c r="Z43" s="1"/>
    </row>
    <row r="44" spans="1:26" ht="14.25" customHeight="1">
      <c r="A44" s="19" t="s">
        <v>1136</v>
      </c>
      <c r="B44" s="424" t="s">
        <v>195</v>
      </c>
      <c r="C44" s="425"/>
      <c r="D44" s="425"/>
      <c r="E44" s="1"/>
      <c r="F44" s="10"/>
      <c r="G44" s="1"/>
      <c r="H44" s="1"/>
      <c r="I44" s="1"/>
      <c r="J44" s="1"/>
      <c r="K44" s="1"/>
      <c r="L44" s="1"/>
      <c r="M44" s="1"/>
      <c r="N44" s="1"/>
      <c r="O44" s="1"/>
      <c r="P44" s="1"/>
      <c r="Q44" s="1"/>
      <c r="R44" s="1"/>
      <c r="S44" s="1"/>
      <c r="T44" s="1"/>
      <c r="U44" s="1"/>
      <c r="V44" s="1"/>
      <c r="W44" s="1"/>
      <c r="X44" s="1"/>
      <c r="Y44" s="1"/>
      <c r="Z44" s="1"/>
    </row>
    <row r="45" spans="1:26" ht="14.25" customHeight="1">
      <c r="A45" s="19"/>
      <c r="B45" s="426" t="s">
        <v>196</v>
      </c>
      <c r="C45" s="363"/>
      <c r="D45" s="363"/>
      <c r="E45" s="1"/>
      <c r="F45" s="10"/>
      <c r="G45" s="1"/>
      <c r="H45" s="1"/>
      <c r="I45" s="1"/>
      <c r="J45" s="1"/>
      <c r="K45" s="1"/>
      <c r="L45" s="1"/>
      <c r="M45" s="1"/>
      <c r="N45" s="1"/>
      <c r="O45" s="1"/>
      <c r="P45" s="1"/>
      <c r="Q45" s="1"/>
      <c r="R45" s="1"/>
      <c r="S45" s="1"/>
      <c r="T45" s="1"/>
      <c r="U45" s="1"/>
      <c r="V45" s="1"/>
      <c r="W45" s="1"/>
      <c r="X45" s="1"/>
      <c r="Y45" s="1"/>
      <c r="Z45" s="1"/>
    </row>
    <row r="46" spans="1:26" ht="13.5" customHeight="1">
      <c r="A46" s="19"/>
      <c r="B46" s="424" t="s">
        <v>197</v>
      </c>
      <c r="C46" s="363"/>
      <c r="D46" s="363"/>
      <c r="E46" s="1"/>
      <c r="F46" s="10"/>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30" customHeight="1">
      <c r="A48" s="4" t="s">
        <v>198</v>
      </c>
      <c r="B48" s="427" t="s">
        <v>199</v>
      </c>
      <c r="C48" s="363"/>
      <c r="D48" s="363"/>
      <c r="E48" s="363"/>
      <c r="F48" s="363"/>
      <c r="G48" s="1"/>
      <c r="H48" s="1"/>
      <c r="I48" s="1"/>
      <c r="J48" s="1"/>
      <c r="K48" s="1"/>
      <c r="L48" s="1"/>
      <c r="M48" s="1"/>
      <c r="N48" s="1"/>
      <c r="O48" s="1"/>
      <c r="P48" s="1"/>
      <c r="Q48" s="1"/>
      <c r="R48" s="1"/>
      <c r="S48" s="1"/>
      <c r="T48" s="1"/>
      <c r="U48" s="1"/>
      <c r="V48" s="1"/>
      <c r="W48" s="1"/>
      <c r="X48" s="1"/>
      <c r="Y48" s="1"/>
      <c r="Z48" s="1"/>
    </row>
    <row r="49" spans="1:26" ht="12.75" customHeight="1">
      <c r="A49" s="19" t="s">
        <v>1136</v>
      </c>
      <c r="B49" s="362" t="s">
        <v>200</v>
      </c>
      <c r="C49" s="363"/>
      <c r="D49" s="75"/>
      <c r="E49" s="1"/>
      <c r="F49" s="10"/>
      <c r="G49" s="1"/>
      <c r="H49" s="1"/>
      <c r="I49" s="1"/>
      <c r="J49" s="1"/>
      <c r="K49" s="1"/>
      <c r="L49" s="1"/>
      <c r="M49" s="1"/>
      <c r="N49" s="1"/>
      <c r="O49" s="1"/>
      <c r="P49" s="1"/>
      <c r="Q49" s="1"/>
      <c r="R49" s="1"/>
      <c r="S49" s="1"/>
      <c r="T49" s="1"/>
      <c r="U49" s="1"/>
      <c r="V49" s="1"/>
      <c r="W49" s="1"/>
      <c r="X49" s="1"/>
      <c r="Y49" s="1"/>
      <c r="Z49" s="1"/>
    </row>
    <row r="50" spans="1:26" ht="12.75" customHeight="1">
      <c r="A50" s="19"/>
      <c r="B50" s="403" t="s">
        <v>201</v>
      </c>
      <c r="C50" s="363"/>
      <c r="D50" s="75"/>
      <c r="E50" s="1"/>
      <c r="F50" s="10"/>
      <c r="G50" s="1"/>
      <c r="H50" s="1"/>
      <c r="I50" s="1"/>
      <c r="J50" s="1"/>
      <c r="K50" s="1"/>
      <c r="L50" s="1"/>
      <c r="M50" s="1"/>
      <c r="N50" s="1"/>
      <c r="O50" s="1"/>
      <c r="P50" s="1"/>
      <c r="Q50" s="1"/>
      <c r="R50" s="1"/>
      <c r="S50" s="1"/>
      <c r="T50" s="1"/>
      <c r="U50" s="1"/>
      <c r="V50" s="1"/>
      <c r="W50" s="1"/>
      <c r="X50" s="1"/>
      <c r="Y50" s="1"/>
      <c r="Z50" s="1"/>
    </row>
    <row r="51" spans="1:26" ht="12.75" customHeight="1">
      <c r="A51" s="19"/>
      <c r="B51" s="362" t="s">
        <v>202</v>
      </c>
      <c r="C51" s="363"/>
      <c r="D51" s="75"/>
      <c r="E51" s="1"/>
      <c r="F51" s="10"/>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54.75" customHeight="1">
      <c r="A53" s="4" t="s">
        <v>203</v>
      </c>
      <c r="B53" s="407" t="s">
        <v>204</v>
      </c>
      <c r="C53" s="363"/>
      <c r="D53" s="363"/>
      <c r="E53" s="363"/>
      <c r="F53" s="363"/>
      <c r="G53" s="1"/>
      <c r="H53" s="1"/>
      <c r="I53" s="1"/>
      <c r="J53" s="1"/>
      <c r="K53" s="1"/>
      <c r="L53" s="1"/>
      <c r="M53" s="1"/>
      <c r="N53" s="1"/>
      <c r="O53" s="1"/>
      <c r="P53" s="1"/>
      <c r="Q53" s="1"/>
      <c r="R53" s="1"/>
      <c r="S53" s="1"/>
      <c r="T53" s="1"/>
      <c r="U53" s="1"/>
      <c r="V53" s="1"/>
      <c r="W53" s="1"/>
      <c r="X53" s="1"/>
      <c r="Y53" s="1"/>
      <c r="Z53" s="1"/>
    </row>
    <row r="54" spans="1:26" s="295" customFormat="1" ht="14.25" customHeight="1">
      <c r="A54" s="299"/>
      <c r="B54" s="296"/>
      <c r="G54" s="300"/>
      <c r="H54" s="300"/>
      <c r="I54" s="300"/>
      <c r="J54" s="300"/>
      <c r="K54" s="300"/>
      <c r="L54" s="300"/>
      <c r="M54" s="300"/>
      <c r="N54" s="300"/>
      <c r="O54" s="300"/>
      <c r="P54" s="300"/>
      <c r="Q54" s="300"/>
      <c r="R54" s="300"/>
      <c r="S54" s="300"/>
      <c r="T54" s="300"/>
      <c r="U54" s="300"/>
      <c r="V54" s="300"/>
      <c r="W54" s="300"/>
      <c r="X54" s="300"/>
      <c r="Y54" s="300"/>
      <c r="Z54" s="300"/>
    </row>
    <row r="55" spans="1:26" ht="12.75" customHeight="1">
      <c r="A55" s="4"/>
      <c r="B55" s="82"/>
      <c r="C55" s="83" t="s">
        <v>205</v>
      </c>
      <c r="D55" s="84" t="s">
        <v>206</v>
      </c>
      <c r="E55" s="85"/>
      <c r="F55" s="1"/>
      <c r="G55" s="1"/>
      <c r="H55" s="1"/>
      <c r="I55" s="1"/>
      <c r="J55" s="1"/>
      <c r="K55" s="1"/>
      <c r="L55" s="1"/>
      <c r="M55" s="1"/>
      <c r="N55" s="1"/>
      <c r="O55" s="1"/>
      <c r="P55" s="1"/>
      <c r="Q55" s="1"/>
      <c r="R55" s="1"/>
      <c r="S55" s="1"/>
      <c r="T55" s="1"/>
      <c r="U55" s="1"/>
      <c r="V55" s="1"/>
      <c r="W55" s="1"/>
      <c r="X55" s="1"/>
      <c r="Y55" s="1"/>
      <c r="Z55" s="1"/>
    </row>
    <row r="56" spans="1:26" ht="12.75" customHeight="1">
      <c r="A56" s="4"/>
      <c r="B56" s="86" t="s">
        <v>207</v>
      </c>
      <c r="C56" s="19">
        <v>14</v>
      </c>
      <c r="D56" s="87"/>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86" t="s">
        <v>208</v>
      </c>
      <c r="C57" s="19">
        <v>4</v>
      </c>
      <c r="D57" s="87"/>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86" t="s">
        <v>209</v>
      </c>
      <c r="C58" s="19">
        <v>3</v>
      </c>
      <c r="D58" s="87"/>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86" t="s">
        <v>210</v>
      </c>
      <c r="C59" s="19">
        <v>3</v>
      </c>
      <c r="D59" s="87"/>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88" t="s">
        <v>211</v>
      </c>
      <c r="C60" s="19">
        <v>3</v>
      </c>
      <c r="D60" s="87"/>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86" t="s">
        <v>212</v>
      </c>
      <c r="C61" s="19"/>
      <c r="D61" s="87"/>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86" t="s">
        <v>213</v>
      </c>
      <c r="C62" s="19"/>
      <c r="D62" s="87"/>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86" t="s">
        <v>214</v>
      </c>
      <c r="C63" s="19"/>
      <c r="D63" s="87"/>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89" t="s">
        <v>215</v>
      </c>
      <c r="C64" s="19"/>
      <c r="D64" s="87"/>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0" t="s">
        <v>216</v>
      </c>
      <c r="C65" s="87"/>
      <c r="D65" s="87"/>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90" t="s">
        <v>217</v>
      </c>
      <c r="C66" s="87"/>
      <c r="D66" s="87"/>
      <c r="E66" s="1"/>
      <c r="F66" s="1"/>
      <c r="G66" s="1"/>
      <c r="H66" s="1"/>
      <c r="I66" s="1"/>
      <c r="J66" s="1"/>
      <c r="K66" s="1"/>
      <c r="L66" s="1"/>
      <c r="M66" s="1"/>
      <c r="N66" s="1"/>
      <c r="O66" s="1"/>
      <c r="P66" s="1"/>
      <c r="Q66" s="1"/>
      <c r="R66" s="1"/>
      <c r="S66" s="1"/>
      <c r="T66" s="1"/>
      <c r="U66" s="1"/>
      <c r="V66" s="1"/>
      <c r="W66" s="1"/>
      <c r="X66" s="1"/>
      <c r="Y66" s="1"/>
      <c r="Z66" s="1"/>
    </row>
    <row r="67" spans="1:26" ht="63.75">
      <c r="A67" s="4"/>
      <c r="B67" s="317" t="s">
        <v>1172</v>
      </c>
      <c r="C67" s="19">
        <v>1</v>
      </c>
      <c r="D67" s="87"/>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6.25" customHeight="1">
      <c r="A69" s="2"/>
      <c r="B69" s="91" t="s">
        <v>218</v>
      </c>
      <c r="C69" s="1"/>
      <c r="D69" s="1"/>
      <c r="E69" s="1"/>
      <c r="F69" s="1"/>
      <c r="G69" s="1"/>
      <c r="H69" s="1"/>
      <c r="I69" s="1"/>
      <c r="J69" s="1"/>
      <c r="K69" s="1"/>
      <c r="L69" s="1"/>
      <c r="M69" s="1"/>
      <c r="N69" s="1"/>
      <c r="O69" s="1"/>
      <c r="P69" s="1"/>
      <c r="Q69" s="1"/>
      <c r="R69" s="1"/>
      <c r="S69" s="1"/>
      <c r="T69" s="1"/>
      <c r="U69" s="1"/>
      <c r="V69" s="1"/>
      <c r="W69" s="1"/>
      <c r="X69" s="1"/>
      <c r="Y69" s="1"/>
      <c r="Z69" s="1"/>
    </row>
    <row r="70" spans="1:26" ht="44.25" customHeight="1">
      <c r="A70" s="4" t="s">
        <v>219</v>
      </c>
      <c r="B70" s="380" t="s">
        <v>220</v>
      </c>
      <c r="C70" s="363"/>
      <c r="D70" s="363"/>
      <c r="E70" s="363"/>
      <c r="F70" s="363"/>
      <c r="G70" s="1"/>
      <c r="H70" s="1"/>
      <c r="I70" s="1"/>
      <c r="J70" s="1"/>
      <c r="K70" s="1"/>
      <c r="L70" s="1"/>
      <c r="M70" s="1"/>
      <c r="N70" s="1"/>
      <c r="O70" s="1"/>
      <c r="P70" s="1"/>
      <c r="Q70" s="1"/>
      <c r="R70" s="1"/>
      <c r="S70" s="1"/>
      <c r="T70" s="1"/>
      <c r="U70" s="1"/>
      <c r="V70" s="1"/>
      <c r="W70" s="1"/>
      <c r="X70" s="1"/>
      <c r="Y70" s="1"/>
      <c r="Z70" s="1"/>
    </row>
    <row r="71" spans="1:26" ht="12.75" customHeight="1">
      <c r="A71" s="19"/>
      <c r="B71" s="419" t="s">
        <v>221</v>
      </c>
      <c r="C71" s="363"/>
      <c r="D71" s="363"/>
      <c r="E71" s="55"/>
      <c r="F71" s="10"/>
      <c r="G71" s="1"/>
      <c r="H71" s="1"/>
      <c r="I71" s="1"/>
      <c r="J71" s="1"/>
      <c r="K71" s="1"/>
      <c r="L71" s="1"/>
      <c r="M71" s="1"/>
      <c r="N71" s="1"/>
      <c r="O71" s="1"/>
      <c r="P71" s="1"/>
      <c r="Q71" s="1"/>
      <c r="R71" s="1"/>
      <c r="S71" s="1"/>
      <c r="T71" s="1"/>
      <c r="U71" s="1"/>
      <c r="V71" s="1"/>
      <c r="W71" s="1"/>
      <c r="X71" s="1"/>
      <c r="Y71" s="1"/>
      <c r="Z71" s="1"/>
    </row>
    <row r="72" spans="1:26" ht="21" customHeight="1">
      <c r="A72" s="4"/>
      <c r="B72" s="364" t="s">
        <v>222</v>
      </c>
      <c r="C72" s="363"/>
      <c r="D72" s="363"/>
      <c r="E72" s="55"/>
      <c r="F72" s="10"/>
      <c r="G72" s="1"/>
      <c r="H72" s="1"/>
      <c r="I72" s="1"/>
      <c r="J72" s="1"/>
      <c r="K72" s="1"/>
      <c r="L72" s="1"/>
      <c r="M72" s="1"/>
      <c r="N72" s="1"/>
      <c r="O72" s="1"/>
      <c r="P72" s="1"/>
      <c r="Q72" s="1"/>
      <c r="R72" s="1"/>
      <c r="S72" s="1"/>
      <c r="T72" s="1"/>
      <c r="U72" s="1"/>
      <c r="V72" s="1"/>
      <c r="W72" s="1"/>
      <c r="X72" s="1"/>
      <c r="Y72" s="1"/>
      <c r="Z72" s="1"/>
    </row>
    <row r="73" spans="1:26" ht="12.75" customHeight="1">
      <c r="A73" s="19"/>
      <c r="B73" s="362" t="s">
        <v>223</v>
      </c>
      <c r="C73" s="363"/>
      <c r="D73" s="363"/>
      <c r="E73" s="55"/>
      <c r="F73" s="10"/>
      <c r="G73" s="1"/>
      <c r="H73" s="1"/>
      <c r="I73" s="1"/>
      <c r="J73" s="1"/>
      <c r="K73" s="1"/>
      <c r="L73" s="1"/>
      <c r="M73" s="1"/>
      <c r="N73" s="1"/>
      <c r="O73" s="1"/>
      <c r="P73" s="1"/>
      <c r="Q73" s="1"/>
      <c r="R73" s="1"/>
      <c r="S73" s="1"/>
      <c r="T73" s="1"/>
      <c r="U73" s="1"/>
      <c r="V73" s="1"/>
      <c r="W73" s="1"/>
      <c r="X73" s="1"/>
      <c r="Y73" s="1"/>
      <c r="Z73" s="1"/>
    </row>
    <row r="74" spans="1:26" ht="12.75" customHeight="1">
      <c r="A74" s="19"/>
      <c r="B74" s="362" t="s">
        <v>224</v>
      </c>
      <c r="C74" s="363"/>
      <c r="D74" s="363"/>
      <c r="E74" s="55"/>
      <c r="F74" s="10"/>
      <c r="G74" s="1"/>
      <c r="H74" s="1"/>
      <c r="I74" s="1"/>
      <c r="J74" s="1"/>
      <c r="K74" s="1"/>
      <c r="L74" s="1"/>
      <c r="M74" s="1"/>
      <c r="N74" s="1"/>
      <c r="O74" s="1"/>
      <c r="P74" s="1"/>
      <c r="Q74" s="1"/>
      <c r="R74" s="1"/>
      <c r="S74" s="1"/>
      <c r="T74" s="1"/>
      <c r="U74" s="1"/>
      <c r="V74" s="1"/>
      <c r="W74" s="1"/>
      <c r="X74" s="1"/>
      <c r="Y74" s="1"/>
      <c r="Z74" s="1"/>
    </row>
    <row r="75" spans="1:26" ht="12.75" customHeight="1">
      <c r="A75" s="19"/>
      <c r="B75" s="81" t="s">
        <v>225</v>
      </c>
      <c r="C75" s="3"/>
      <c r="D75" s="3"/>
      <c r="E75" s="75"/>
      <c r="F75" s="10"/>
      <c r="G75" s="1"/>
      <c r="H75" s="1"/>
      <c r="I75" s="1"/>
      <c r="J75" s="1"/>
      <c r="K75" s="1"/>
      <c r="L75" s="1"/>
      <c r="M75" s="1"/>
      <c r="N75" s="1"/>
      <c r="O75" s="1"/>
      <c r="P75" s="1"/>
      <c r="Q75" s="1"/>
      <c r="R75" s="1"/>
      <c r="S75" s="1"/>
      <c r="T75" s="1"/>
      <c r="U75" s="1"/>
      <c r="V75" s="1"/>
      <c r="W75" s="1"/>
      <c r="X75" s="1"/>
      <c r="Y75" s="1"/>
      <c r="Z75" s="1"/>
    </row>
    <row r="76" spans="1:26" ht="12.75" customHeight="1">
      <c r="A76" s="2"/>
      <c r="B76" s="421"/>
      <c r="C76" s="356"/>
      <c r="D76" s="356"/>
      <c r="E76" s="356"/>
      <c r="F76" s="356"/>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40.9" customHeight="1">
      <c r="A78" s="4" t="s">
        <v>226</v>
      </c>
      <c r="B78" s="422" t="s">
        <v>227</v>
      </c>
      <c r="C78" s="356"/>
      <c r="D78" s="356"/>
      <c r="E78" s="356"/>
      <c r="F78" s="356"/>
      <c r="G78" s="1"/>
      <c r="H78" s="1"/>
      <c r="I78" s="1"/>
      <c r="J78" s="1"/>
      <c r="K78" s="1"/>
      <c r="L78" s="1"/>
      <c r="M78" s="1"/>
      <c r="N78" s="1"/>
      <c r="O78" s="1"/>
      <c r="P78" s="1"/>
      <c r="Q78" s="1"/>
      <c r="R78" s="1"/>
      <c r="S78" s="1"/>
      <c r="T78" s="1"/>
      <c r="U78" s="1"/>
      <c r="V78" s="1"/>
      <c r="W78" s="1"/>
      <c r="X78" s="1"/>
      <c r="Y78" s="1"/>
      <c r="Z78" s="1"/>
    </row>
    <row r="79" spans="1:26" ht="12.75" customHeight="1">
      <c r="A79" s="4"/>
      <c r="B79" s="94"/>
      <c r="C79" s="64" t="s">
        <v>228</v>
      </c>
      <c r="D79" s="64" t="s">
        <v>229</v>
      </c>
      <c r="E79" s="64" t="s">
        <v>230</v>
      </c>
      <c r="F79" s="64" t="s">
        <v>231</v>
      </c>
      <c r="G79" s="1"/>
      <c r="H79" s="1"/>
      <c r="I79" s="1"/>
      <c r="J79" s="1"/>
      <c r="K79" s="1"/>
      <c r="L79" s="1"/>
      <c r="M79" s="1"/>
      <c r="N79" s="1"/>
      <c r="O79" s="1"/>
      <c r="P79" s="1"/>
      <c r="Q79" s="1"/>
      <c r="R79" s="1"/>
      <c r="S79" s="1"/>
      <c r="T79" s="1"/>
      <c r="U79" s="1"/>
      <c r="V79" s="1"/>
      <c r="W79" s="1"/>
      <c r="X79" s="1"/>
      <c r="Y79" s="1"/>
      <c r="Z79" s="1"/>
    </row>
    <row r="80" spans="1:26" ht="12.75" customHeight="1">
      <c r="A80" s="4"/>
      <c r="B80" s="95" t="s">
        <v>232</v>
      </c>
      <c r="C80" s="96"/>
      <c r="D80" s="96"/>
      <c r="E80" s="96"/>
      <c r="F80" s="97"/>
      <c r="G80" s="1"/>
      <c r="H80" s="1"/>
      <c r="I80" s="1"/>
      <c r="J80" s="1"/>
      <c r="K80" s="1"/>
      <c r="L80" s="1"/>
      <c r="M80" s="1"/>
      <c r="N80" s="1"/>
      <c r="O80" s="1"/>
      <c r="P80" s="1"/>
      <c r="Q80" s="1"/>
      <c r="R80" s="1"/>
      <c r="S80" s="1"/>
      <c r="T80" s="1"/>
      <c r="U80" s="1"/>
      <c r="V80" s="1"/>
      <c r="W80" s="1"/>
      <c r="X80" s="1"/>
      <c r="Y80" s="1"/>
      <c r="Z80" s="1"/>
    </row>
    <row r="81" spans="1:26" ht="12.75" customHeight="1">
      <c r="A81" s="4"/>
      <c r="B81" s="98" t="s">
        <v>233</v>
      </c>
      <c r="C81" s="19"/>
      <c r="D81" s="19"/>
      <c r="E81" s="19"/>
      <c r="F81" s="19" t="s">
        <v>1136</v>
      </c>
      <c r="G81" s="1"/>
      <c r="H81" s="1"/>
      <c r="I81" s="1"/>
      <c r="J81" s="1"/>
      <c r="K81" s="1"/>
      <c r="L81" s="1"/>
      <c r="M81" s="1"/>
      <c r="N81" s="1"/>
      <c r="O81" s="1"/>
      <c r="P81" s="1"/>
      <c r="Q81" s="1"/>
      <c r="R81" s="1"/>
      <c r="S81" s="1"/>
      <c r="T81" s="1"/>
      <c r="U81" s="1"/>
      <c r="V81" s="1"/>
      <c r="W81" s="1"/>
      <c r="X81" s="1"/>
      <c r="Y81" s="1"/>
      <c r="Z81" s="1"/>
    </row>
    <row r="82" spans="1:26" ht="12.75" customHeight="1">
      <c r="A82" s="4"/>
      <c r="B82" s="39" t="s">
        <v>234</v>
      </c>
      <c r="C82" s="19"/>
      <c r="D82" s="19"/>
      <c r="E82" s="19"/>
      <c r="F82" s="19" t="s">
        <v>1136</v>
      </c>
      <c r="G82" s="1"/>
      <c r="H82" s="1"/>
      <c r="I82" s="1"/>
      <c r="J82" s="1"/>
      <c r="K82" s="1"/>
      <c r="L82" s="1"/>
      <c r="M82" s="1"/>
      <c r="N82" s="1"/>
      <c r="O82" s="1"/>
      <c r="P82" s="1"/>
      <c r="Q82" s="1"/>
      <c r="R82" s="1"/>
      <c r="S82" s="1"/>
      <c r="T82" s="1"/>
      <c r="U82" s="1"/>
      <c r="V82" s="1"/>
      <c r="W82" s="1"/>
      <c r="X82" s="1"/>
      <c r="Y82" s="1"/>
      <c r="Z82" s="1"/>
    </row>
    <row r="83" spans="1:26" ht="12.75" customHeight="1">
      <c r="A83" s="4"/>
      <c r="B83" s="90" t="s">
        <v>235</v>
      </c>
      <c r="C83" s="19" t="s">
        <v>1136</v>
      </c>
      <c r="D83" s="19"/>
      <c r="E83" s="19"/>
      <c r="F83" s="19"/>
      <c r="G83" s="1"/>
      <c r="H83" s="1"/>
      <c r="I83" s="1"/>
      <c r="J83" s="1"/>
      <c r="K83" s="1"/>
      <c r="L83" s="1"/>
      <c r="M83" s="1"/>
      <c r="N83" s="1"/>
      <c r="O83" s="1"/>
      <c r="P83" s="1"/>
      <c r="Q83" s="1"/>
      <c r="R83" s="1"/>
      <c r="S83" s="1"/>
      <c r="T83" s="1"/>
      <c r="U83" s="1"/>
      <c r="V83" s="1"/>
      <c r="W83" s="1"/>
      <c r="X83" s="1"/>
      <c r="Y83" s="1"/>
      <c r="Z83" s="1"/>
    </row>
    <row r="84" spans="1:26" ht="25.5">
      <c r="A84" s="4"/>
      <c r="B84" s="39" t="s">
        <v>236</v>
      </c>
      <c r="C84" s="19"/>
      <c r="D84" s="19"/>
      <c r="E84" s="11" t="s">
        <v>1173</v>
      </c>
      <c r="F84" s="19"/>
      <c r="G84" s="1"/>
      <c r="H84" s="1"/>
      <c r="I84" s="1"/>
      <c r="J84" s="1"/>
      <c r="K84" s="1"/>
      <c r="L84" s="1"/>
      <c r="M84" s="1"/>
      <c r="N84" s="1"/>
      <c r="O84" s="1"/>
      <c r="P84" s="1"/>
      <c r="Q84" s="1"/>
      <c r="R84" s="1"/>
      <c r="S84" s="1"/>
      <c r="T84" s="1"/>
      <c r="U84" s="1"/>
      <c r="V84" s="1"/>
      <c r="W84" s="1"/>
      <c r="X84" s="1"/>
      <c r="Y84" s="1"/>
      <c r="Z84" s="1"/>
    </row>
    <row r="85" spans="1:26" ht="25.5">
      <c r="A85" s="4"/>
      <c r="B85" s="39" t="s">
        <v>237</v>
      </c>
      <c r="C85" s="19"/>
      <c r="D85" s="19"/>
      <c r="E85" s="11" t="s">
        <v>1173</v>
      </c>
      <c r="F85" s="19"/>
      <c r="G85" s="1"/>
      <c r="H85" s="1"/>
      <c r="I85" s="1"/>
      <c r="J85" s="1"/>
      <c r="K85" s="1"/>
      <c r="L85" s="1"/>
      <c r="M85" s="1"/>
      <c r="N85" s="1"/>
      <c r="O85" s="1"/>
      <c r="P85" s="1"/>
      <c r="Q85" s="1"/>
      <c r="R85" s="1"/>
      <c r="S85" s="1"/>
      <c r="T85" s="1"/>
      <c r="U85" s="1"/>
      <c r="V85" s="1"/>
      <c r="W85" s="1"/>
      <c r="X85" s="1"/>
      <c r="Y85" s="1"/>
      <c r="Z85" s="1"/>
    </row>
    <row r="86" spans="1:26" ht="25.5">
      <c r="A86" s="4"/>
      <c r="B86" s="39" t="s">
        <v>238</v>
      </c>
      <c r="C86" s="19"/>
      <c r="D86" s="19"/>
      <c r="E86" s="11" t="s">
        <v>1173</v>
      </c>
      <c r="F86" s="19"/>
      <c r="G86" s="1"/>
      <c r="H86" s="1"/>
      <c r="I86" s="1"/>
      <c r="J86" s="1"/>
      <c r="K86" s="1"/>
      <c r="L86" s="1"/>
      <c r="M86" s="1"/>
      <c r="N86" s="1"/>
      <c r="O86" s="1"/>
      <c r="P86" s="1"/>
      <c r="Q86" s="1"/>
      <c r="R86" s="1"/>
      <c r="S86" s="1"/>
      <c r="T86" s="1"/>
      <c r="U86" s="1"/>
      <c r="V86" s="1"/>
      <c r="W86" s="1"/>
      <c r="X86" s="1"/>
      <c r="Y86" s="1"/>
      <c r="Z86" s="1"/>
    </row>
    <row r="87" spans="1:26" ht="12.75" customHeight="1">
      <c r="A87" s="4"/>
      <c r="B87" s="95" t="s">
        <v>239</v>
      </c>
      <c r="C87" s="96"/>
      <c r="D87" s="96"/>
      <c r="E87" s="96"/>
      <c r="F87" s="97"/>
      <c r="G87" s="1"/>
      <c r="H87" s="1"/>
      <c r="I87" s="1"/>
      <c r="J87" s="1"/>
      <c r="K87" s="1"/>
      <c r="L87" s="1"/>
      <c r="M87" s="1"/>
      <c r="N87" s="1"/>
      <c r="O87" s="1"/>
      <c r="P87" s="1"/>
      <c r="Q87" s="1"/>
      <c r="R87" s="1"/>
      <c r="S87" s="1"/>
      <c r="T87" s="1"/>
      <c r="U87" s="1"/>
      <c r="V87" s="1"/>
      <c r="W87" s="1"/>
      <c r="X87" s="1"/>
      <c r="Y87" s="1"/>
      <c r="Z87" s="1"/>
    </row>
    <row r="88" spans="1:26" ht="12.75" customHeight="1">
      <c r="A88" s="4"/>
      <c r="B88" s="39" t="s">
        <v>240</v>
      </c>
      <c r="C88" s="19"/>
      <c r="D88" s="19"/>
      <c r="E88" s="19"/>
      <c r="F88" s="19" t="s">
        <v>1136</v>
      </c>
      <c r="G88" s="1"/>
      <c r="H88" s="1"/>
      <c r="I88" s="1"/>
      <c r="J88" s="1"/>
      <c r="K88" s="1"/>
      <c r="L88" s="1"/>
      <c r="M88" s="1"/>
      <c r="N88" s="1"/>
      <c r="O88" s="1"/>
      <c r="P88" s="1"/>
      <c r="Q88" s="1"/>
      <c r="R88" s="1"/>
      <c r="S88" s="1"/>
      <c r="T88" s="1"/>
      <c r="U88" s="1"/>
      <c r="V88" s="1"/>
      <c r="W88" s="1"/>
      <c r="X88" s="1"/>
      <c r="Y88" s="1"/>
      <c r="Z88" s="1"/>
    </row>
    <row r="89" spans="1:26" ht="12.75" customHeight="1">
      <c r="A89" s="4"/>
      <c r="B89" s="39" t="s">
        <v>241</v>
      </c>
      <c r="C89" s="19"/>
      <c r="D89" s="19"/>
      <c r="E89" s="19"/>
      <c r="F89" s="19" t="s">
        <v>1136</v>
      </c>
      <c r="G89" s="1"/>
      <c r="H89" s="1"/>
      <c r="I89" s="1"/>
      <c r="J89" s="1"/>
      <c r="K89" s="1"/>
      <c r="L89" s="1"/>
      <c r="M89" s="1"/>
      <c r="N89" s="1"/>
      <c r="O89" s="1"/>
      <c r="P89" s="1"/>
      <c r="Q89" s="1"/>
      <c r="R89" s="1"/>
      <c r="S89" s="1"/>
      <c r="T89" s="1"/>
      <c r="U89" s="1"/>
      <c r="V89" s="1"/>
      <c r="W89" s="1"/>
      <c r="X89" s="1"/>
      <c r="Y89" s="1"/>
      <c r="Z89" s="1"/>
    </row>
    <row r="90" spans="1:26" ht="12.75" customHeight="1">
      <c r="A90" s="4"/>
      <c r="B90" s="39" t="s">
        <v>242</v>
      </c>
      <c r="C90" s="19"/>
      <c r="D90" s="19"/>
      <c r="E90" s="19"/>
      <c r="F90" s="19" t="s">
        <v>1136</v>
      </c>
      <c r="G90" s="1"/>
      <c r="H90" s="1"/>
      <c r="I90" s="1"/>
      <c r="J90" s="1"/>
      <c r="K90" s="1"/>
      <c r="L90" s="1"/>
      <c r="M90" s="1"/>
      <c r="N90" s="1"/>
      <c r="O90" s="1"/>
      <c r="P90" s="1"/>
      <c r="Q90" s="1"/>
      <c r="R90" s="1"/>
      <c r="S90" s="1"/>
      <c r="T90" s="1"/>
      <c r="U90" s="1"/>
      <c r="V90" s="1"/>
      <c r="W90" s="1"/>
      <c r="X90" s="1"/>
      <c r="Y90" s="1"/>
      <c r="Z90" s="1"/>
    </row>
    <row r="91" spans="1:26" ht="12.75" customHeight="1">
      <c r="A91" s="4"/>
      <c r="B91" s="39" t="s">
        <v>243</v>
      </c>
      <c r="C91" s="19"/>
      <c r="D91" s="19"/>
      <c r="E91" s="19"/>
      <c r="F91" s="19" t="s">
        <v>1136</v>
      </c>
      <c r="G91" s="1"/>
      <c r="H91" s="1"/>
      <c r="I91" s="1"/>
      <c r="J91" s="1"/>
      <c r="K91" s="1"/>
      <c r="L91" s="1"/>
      <c r="M91" s="1"/>
      <c r="N91" s="1"/>
      <c r="O91" s="1"/>
      <c r="P91" s="1"/>
      <c r="Q91" s="1"/>
      <c r="R91" s="1"/>
      <c r="S91" s="1"/>
      <c r="T91" s="1"/>
      <c r="U91" s="1"/>
      <c r="V91" s="1"/>
      <c r="W91" s="1"/>
      <c r="X91" s="1"/>
      <c r="Y91" s="1"/>
      <c r="Z91" s="1"/>
    </row>
    <row r="92" spans="1:26" ht="12.75" customHeight="1">
      <c r="A92" s="4"/>
      <c r="B92" s="39" t="s">
        <v>244</v>
      </c>
      <c r="C92" s="19"/>
      <c r="D92" s="19"/>
      <c r="E92" s="19"/>
      <c r="F92" s="19" t="s">
        <v>1136</v>
      </c>
      <c r="G92" s="1"/>
      <c r="H92" s="1"/>
      <c r="I92" s="1"/>
      <c r="J92" s="1"/>
      <c r="K92" s="1"/>
      <c r="L92" s="1"/>
      <c r="M92" s="1"/>
      <c r="N92" s="1"/>
      <c r="O92" s="1"/>
      <c r="P92" s="1"/>
      <c r="Q92" s="1"/>
      <c r="R92" s="1"/>
      <c r="S92" s="1"/>
      <c r="T92" s="1"/>
      <c r="U92" s="1"/>
      <c r="V92" s="1"/>
      <c r="W92" s="1"/>
      <c r="X92" s="1"/>
      <c r="Y92" s="1"/>
      <c r="Z92" s="1"/>
    </row>
    <row r="93" spans="1:26" ht="12.75" customHeight="1">
      <c r="A93" s="4"/>
      <c r="B93" s="39" t="s">
        <v>245</v>
      </c>
      <c r="C93" s="19"/>
      <c r="D93" s="19"/>
      <c r="E93" s="19"/>
      <c r="F93" s="19" t="s">
        <v>1136</v>
      </c>
      <c r="G93" s="1"/>
      <c r="H93" s="1"/>
      <c r="I93" s="1"/>
      <c r="J93" s="1"/>
      <c r="K93" s="1"/>
      <c r="L93" s="1"/>
      <c r="M93" s="1"/>
      <c r="N93" s="1"/>
      <c r="O93" s="1"/>
      <c r="P93" s="1"/>
      <c r="Q93" s="1"/>
      <c r="R93" s="1"/>
      <c r="S93" s="1"/>
      <c r="T93" s="1"/>
      <c r="U93" s="1"/>
      <c r="V93" s="1"/>
      <c r="W93" s="1"/>
      <c r="X93" s="1"/>
      <c r="Y93" s="1"/>
      <c r="Z93" s="1"/>
    </row>
    <row r="94" spans="1:26" ht="12.75" customHeight="1">
      <c r="A94" s="4"/>
      <c r="B94" s="39" t="s">
        <v>246</v>
      </c>
      <c r="C94" s="19"/>
      <c r="D94" s="19"/>
      <c r="E94" s="19"/>
      <c r="F94" s="19" t="s">
        <v>1136</v>
      </c>
      <c r="G94" s="1"/>
      <c r="H94" s="1"/>
      <c r="I94" s="1"/>
      <c r="J94" s="1"/>
      <c r="K94" s="1"/>
      <c r="L94" s="1"/>
      <c r="M94" s="1"/>
      <c r="N94" s="1"/>
      <c r="O94" s="1"/>
      <c r="P94" s="1"/>
      <c r="Q94" s="1"/>
      <c r="R94" s="1"/>
      <c r="S94" s="1"/>
      <c r="T94" s="1"/>
      <c r="U94" s="1"/>
      <c r="V94" s="1"/>
      <c r="W94" s="1"/>
      <c r="X94" s="1"/>
      <c r="Y94" s="1"/>
      <c r="Z94" s="1"/>
    </row>
    <row r="95" spans="1:26" ht="12.75" customHeight="1">
      <c r="A95" s="4"/>
      <c r="B95" s="39" t="s">
        <v>247</v>
      </c>
      <c r="C95" s="19"/>
      <c r="D95" s="19"/>
      <c r="E95" s="19"/>
      <c r="F95" s="19" t="s">
        <v>1136</v>
      </c>
      <c r="G95" s="1"/>
      <c r="H95" s="1"/>
      <c r="I95" s="1"/>
      <c r="J95" s="1"/>
      <c r="K95" s="1"/>
      <c r="L95" s="1"/>
      <c r="M95" s="1"/>
      <c r="N95" s="1"/>
      <c r="O95" s="1"/>
      <c r="P95" s="1"/>
      <c r="Q95" s="1"/>
      <c r="R95" s="1"/>
      <c r="S95" s="1"/>
      <c r="T95" s="1"/>
      <c r="U95" s="1"/>
      <c r="V95" s="1"/>
      <c r="W95" s="1"/>
      <c r="X95" s="1"/>
      <c r="Y95" s="1"/>
      <c r="Z95" s="1"/>
    </row>
    <row r="96" spans="1:26" ht="13.5" customHeight="1">
      <c r="A96" s="4"/>
      <c r="B96" s="38" t="s">
        <v>248</v>
      </c>
      <c r="C96" s="19"/>
      <c r="D96" s="19"/>
      <c r="E96" s="19"/>
      <c r="F96" s="19" t="s">
        <v>1136</v>
      </c>
      <c r="G96" s="1"/>
      <c r="H96" s="1"/>
      <c r="I96" s="1"/>
      <c r="J96" s="1"/>
      <c r="K96" s="1"/>
      <c r="L96" s="1"/>
      <c r="M96" s="1"/>
      <c r="N96" s="1"/>
      <c r="O96" s="1"/>
      <c r="P96" s="1"/>
      <c r="Q96" s="1"/>
      <c r="R96" s="1"/>
      <c r="S96" s="1"/>
      <c r="T96" s="1"/>
      <c r="U96" s="1"/>
      <c r="V96" s="1"/>
      <c r="W96" s="1"/>
      <c r="X96" s="1"/>
      <c r="Y96" s="1"/>
      <c r="Z96" s="1"/>
    </row>
    <row r="97" spans="1:26" ht="12.75" customHeight="1">
      <c r="A97" s="4"/>
      <c r="B97" s="39" t="s">
        <v>249</v>
      </c>
      <c r="C97" s="19"/>
      <c r="D97" s="19"/>
      <c r="E97" s="19"/>
      <c r="F97" s="19" t="s">
        <v>1136</v>
      </c>
      <c r="G97" s="1"/>
      <c r="H97" s="1"/>
      <c r="I97" s="1"/>
      <c r="J97" s="1"/>
      <c r="K97" s="1"/>
      <c r="L97" s="1"/>
      <c r="M97" s="1"/>
      <c r="N97" s="1"/>
      <c r="O97" s="1"/>
      <c r="P97" s="1"/>
      <c r="Q97" s="1"/>
      <c r="R97" s="1"/>
      <c r="S97" s="1"/>
      <c r="T97" s="1"/>
      <c r="U97" s="1"/>
      <c r="V97" s="1"/>
      <c r="W97" s="1"/>
      <c r="X97" s="1"/>
      <c r="Y97" s="1"/>
      <c r="Z97" s="1"/>
    </row>
    <row r="98" spans="1:26" ht="12.75" customHeight="1">
      <c r="A98" s="4"/>
      <c r="B98" s="39" t="s">
        <v>250</v>
      </c>
      <c r="C98" s="19"/>
      <c r="D98" s="19"/>
      <c r="E98" s="19"/>
      <c r="F98" s="19" t="s">
        <v>1136</v>
      </c>
      <c r="G98" s="1"/>
      <c r="H98" s="1"/>
      <c r="I98" s="1"/>
      <c r="J98" s="1"/>
      <c r="K98" s="1"/>
      <c r="L98" s="1"/>
      <c r="M98" s="1"/>
      <c r="N98" s="1"/>
      <c r="O98" s="1"/>
      <c r="P98" s="1"/>
      <c r="Q98" s="1"/>
      <c r="R98" s="1"/>
      <c r="S98" s="1"/>
      <c r="T98" s="1"/>
      <c r="U98" s="1"/>
      <c r="V98" s="1"/>
      <c r="W98" s="1"/>
      <c r="X98" s="1"/>
      <c r="Y98" s="1"/>
      <c r="Z98" s="1"/>
    </row>
    <row r="99" spans="1:26" ht="12.75" customHeight="1">
      <c r="A99" s="4"/>
      <c r="B99" s="39" t="s">
        <v>251</v>
      </c>
      <c r="C99" s="19"/>
      <c r="D99" s="19"/>
      <c r="E99" s="19"/>
      <c r="F99" s="19" t="s">
        <v>1136</v>
      </c>
      <c r="G99" s="1"/>
      <c r="H99" s="1"/>
      <c r="I99" s="1"/>
      <c r="J99" s="1"/>
      <c r="K99" s="1"/>
      <c r="L99" s="1"/>
      <c r="M99" s="1"/>
      <c r="N99" s="1"/>
      <c r="O99" s="1"/>
      <c r="P99" s="1"/>
      <c r="Q99" s="1"/>
      <c r="R99" s="1"/>
      <c r="S99" s="1"/>
      <c r="T99" s="1"/>
      <c r="U99" s="1"/>
      <c r="V99" s="1"/>
      <c r="W99" s="1"/>
      <c r="X99" s="1"/>
      <c r="Y99" s="1"/>
      <c r="Z99" s="1"/>
    </row>
    <row r="100" spans="1:26" ht="12.75" customHeight="1">
      <c r="A100" s="4"/>
      <c r="B100" s="39" t="s">
        <v>252</v>
      </c>
      <c r="C100" s="19"/>
      <c r="D100" s="19"/>
      <c r="E100" s="19"/>
      <c r="F100" s="19" t="s">
        <v>1136</v>
      </c>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5.5" customHeight="1">
      <c r="A102" s="2"/>
      <c r="B102" s="435" t="s">
        <v>253</v>
      </c>
      <c r="C102" s="436"/>
      <c r="D102" s="436"/>
      <c r="E102" s="436"/>
      <c r="F102" s="436"/>
      <c r="G102" s="436"/>
      <c r="H102" s="1"/>
      <c r="I102" s="1"/>
      <c r="J102" s="1"/>
      <c r="K102" s="1"/>
      <c r="L102" s="1"/>
      <c r="M102" s="1"/>
      <c r="N102" s="1"/>
      <c r="O102" s="1"/>
      <c r="P102" s="1"/>
      <c r="Q102" s="1"/>
      <c r="R102" s="1"/>
      <c r="S102" s="1"/>
      <c r="T102" s="1"/>
      <c r="U102" s="1"/>
      <c r="V102" s="1"/>
      <c r="W102" s="1"/>
      <c r="X102" s="1"/>
      <c r="Y102" s="1"/>
      <c r="Z102" s="1"/>
    </row>
    <row r="103" spans="1:26" ht="12.75" customHeight="1">
      <c r="A103" s="2"/>
      <c r="B103" s="369"/>
      <c r="C103" s="356"/>
      <c r="D103" s="356"/>
      <c r="E103" s="356"/>
      <c r="F103" s="356"/>
      <c r="G103" s="1"/>
      <c r="H103" s="1"/>
      <c r="I103" s="1"/>
      <c r="J103" s="1"/>
      <c r="K103" s="1"/>
      <c r="L103" s="1"/>
      <c r="M103" s="1"/>
      <c r="N103" s="1"/>
      <c r="O103" s="1"/>
      <c r="P103" s="1"/>
      <c r="Q103" s="1"/>
      <c r="R103" s="1"/>
      <c r="S103" s="1"/>
      <c r="T103" s="1"/>
      <c r="U103" s="1"/>
      <c r="V103" s="1"/>
      <c r="W103" s="1"/>
      <c r="X103" s="1"/>
      <c r="Y103" s="1"/>
      <c r="Z103" s="1"/>
    </row>
    <row r="104" spans="1:26" ht="24" customHeight="1">
      <c r="A104" s="2"/>
      <c r="B104" s="51" t="s">
        <v>254</v>
      </c>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4"/>
      <c r="B105" s="72" t="s">
        <v>255</v>
      </c>
      <c r="C105" s="99"/>
      <c r="D105" s="99"/>
      <c r="E105" s="99"/>
      <c r="F105" s="99"/>
      <c r="G105" s="99"/>
      <c r="H105" s="17"/>
      <c r="I105" s="1"/>
      <c r="J105" s="1"/>
      <c r="K105" s="1"/>
      <c r="L105" s="1"/>
      <c r="M105" s="1"/>
      <c r="N105" s="1"/>
      <c r="O105" s="1"/>
      <c r="P105" s="1"/>
      <c r="Q105" s="1"/>
      <c r="R105" s="1"/>
      <c r="S105" s="1"/>
      <c r="T105" s="1"/>
      <c r="U105" s="1"/>
      <c r="V105" s="1"/>
      <c r="W105" s="1"/>
      <c r="X105" s="1"/>
      <c r="Y105" s="1"/>
      <c r="Z105" s="1"/>
    </row>
    <row r="106" spans="1:26" ht="12.75" customHeight="1">
      <c r="A106" s="4"/>
      <c r="B106" s="413"/>
      <c r="C106" s="363"/>
      <c r="D106" s="388"/>
      <c r="E106" s="19" t="s">
        <v>12</v>
      </c>
      <c r="F106" s="19" t="s">
        <v>13</v>
      </c>
      <c r="G106" s="99"/>
      <c r="H106" s="17"/>
      <c r="I106" s="1"/>
      <c r="J106" s="1"/>
      <c r="K106" s="1"/>
      <c r="L106" s="1"/>
      <c r="M106" s="1"/>
      <c r="N106" s="1"/>
      <c r="O106" s="1"/>
      <c r="P106" s="1"/>
      <c r="Q106" s="1"/>
      <c r="R106" s="1"/>
      <c r="S106" s="1"/>
      <c r="T106" s="1"/>
      <c r="U106" s="1"/>
      <c r="V106" s="1"/>
      <c r="W106" s="1"/>
      <c r="X106" s="1"/>
      <c r="Y106" s="1"/>
      <c r="Z106" s="1"/>
    </row>
    <row r="107" spans="1:26" ht="39.75" customHeight="1">
      <c r="A107" s="4"/>
      <c r="B107" s="403" t="s">
        <v>256</v>
      </c>
      <c r="C107" s="363"/>
      <c r="D107" s="388"/>
      <c r="E107" s="11"/>
      <c r="F107" s="100" t="s">
        <v>1174</v>
      </c>
      <c r="G107" s="99"/>
      <c r="H107" s="99"/>
      <c r="I107" s="1"/>
      <c r="J107" s="1"/>
      <c r="K107" s="1"/>
      <c r="L107" s="1"/>
      <c r="M107" s="1"/>
      <c r="N107" s="1"/>
      <c r="O107" s="1"/>
      <c r="P107" s="1"/>
      <c r="Q107" s="1"/>
      <c r="R107" s="1"/>
      <c r="S107" s="1"/>
      <c r="T107" s="1"/>
      <c r="U107" s="1"/>
      <c r="V107" s="1"/>
      <c r="W107" s="1"/>
      <c r="X107" s="1"/>
      <c r="Y107" s="1"/>
      <c r="Z107" s="1"/>
    </row>
    <row r="108" spans="1:26" s="295" customFormat="1" ht="15.75" customHeight="1">
      <c r="A108" s="299"/>
      <c r="B108" s="297"/>
      <c r="D108" s="304"/>
      <c r="E108" s="308"/>
      <c r="F108" s="309"/>
      <c r="G108" s="99"/>
      <c r="H108" s="99"/>
      <c r="I108" s="300"/>
      <c r="J108" s="300"/>
      <c r="K108" s="300"/>
      <c r="L108" s="300"/>
      <c r="M108" s="300"/>
      <c r="N108" s="300"/>
      <c r="O108" s="300"/>
      <c r="P108" s="300"/>
      <c r="Q108" s="300"/>
      <c r="R108" s="300"/>
      <c r="S108" s="300"/>
      <c r="T108" s="300"/>
      <c r="U108" s="300"/>
      <c r="V108" s="300"/>
      <c r="W108" s="300"/>
      <c r="X108" s="300"/>
      <c r="Y108" s="300"/>
      <c r="Z108" s="300"/>
    </row>
    <row r="109" spans="1:26" ht="26.25" customHeight="1">
      <c r="A109" s="102" t="s">
        <v>257</v>
      </c>
      <c r="B109" s="431" t="s">
        <v>258</v>
      </c>
      <c r="C109" s="363"/>
      <c r="D109" s="363"/>
      <c r="E109" s="363"/>
      <c r="F109" s="363"/>
      <c r="G109" s="363"/>
      <c r="H109" s="1"/>
      <c r="I109" s="1"/>
      <c r="J109" s="1"/>
      <c r="K109" s="1"/>
      <c r="L109" s="1"/>
      <c r="M109" s="1"/>
      <c r="N109" s="1"/>
      <c r="O109" s="1"/>
      <c r="P109" s="1"/>
      <c r="Q109" s="1"/>
      <c r="R109" s="1"/>
      <c r="S109" s="1"/>
      <c r="T109" s="1"/>
      <c r="U109" s="1"/>
      <c r="V109" s="1"/>
      <c r="W109" s="1"/>
    </row>
    <row r="110" spans="1:26" ht="12.75" customHeight="1">
      <c r="A110" s="4"/>
      <c r="B110" s="429"/>
      <c r="C110" s="430" t="s">
        <v>259</v>
      </c>
      <c r="D110" s="366"/>
      <c r="E110" s="366"/>
      <c r="F110" s="366"/>
      <c r="G110" s="367"/>
      <c r="H110" s="103"/>
      <c r="I110" s="1"/>
      <c r="J110" s="1"/>
      <c r="K110" s="1"/>
      <c r="L110" s="1"/>
      <c r="M110" s="1"/>
      <c r="N110" s="1"/>
      <c r="O110" s="1"/>
      <c r="P110" s="1"/>
      <c r="Q110" s="1"/>
      <c r="R110" s="1"/>
      <c r="S110" s="1"/>
      <c r="T110" s="1"/>
      <c r="U110" s="1"/>
      <c r="V110" s="1"/>
      <c r="W110" s="1"/>
      <c r="X110" s="1"/>
      <c r="Y110" s="1"/>
      <c r="Z110" s="1"/>
    </row>
    <row r="111" spans="1:26" ht="24" customHeight="1">
      <c r="A111" s="4"/>
      <c r="B111" s="377"/>
      <c r="C111" s="100" t="s">
        <v>200</v>
      </c>
      <c r="D111" s="100" t="s">
        <v>201</v>
      </c>
      <c r="E111" s="100" t="s">
        <v>260</v>
      </c>
      <c r="F111" s="104" t="s">
        <v>261</v>
      </c>
      <c r="G111" s="100" t="s">
        <v>231</v>
      </c>
      <c r="H111" s="103"/>
      <c r="I111" s="1"/>
      <c r="J111" s="1"/>
      <c r="K111" s="1"/>
      <c r="L111" s="1"/>
      <c r="M111" s="1"/>
      <c r="N111" s="1"/>
      <c r="O111" s="1"/>
      <c r="P111" s="1"/>
      <c r="Q111" s="1"/>
      <c r="R111" s="1"/>
      <c r="S111" s="1"/>
      <c r="T111" s="1"/>
      <c r="U111" s="1"/>
      <c r="V111" s="1"/>
      <c r="W111" s="1"/>
      <c r="X111" s="1"/>
      <c r="Y111" s="1"/>
      <c r="Z111" s="1"/>
    </row>
    <row r="112" spans="1:26" ht="12.75" customHeight="1">
      <c r="A112" s="4"/>
      <c r="B112" s="105" t="s">
        <v>262</v>
      </c>
      <c r="C112" s="11"/>
      <c r="D112" s="11"/>
      <c r="E112" s="11"/>
      <c r="F112" s="11" t="s">
        <v>1136</v>
      </c>
      <c r="G112" s="106"/>
      <c r="H112" s="103"/>
      <c r="I112" s="1"/>
      <c r="J112" s="1"/>
      <c r="K112" s="1"/>
      <c r="L112" s="1"/>
      <c r="M112" s="1"/>
      <c r="N112" s="1"/>
      <c r="O112" s="1"/>
      <c r="P112" s="1"/>
      <c r="Q112" s="1"/>
      <c r="R112" s="1"/>
      <c r="S112" s="1"/>
      <c r="T112" s="1"/>
      <c r="U112" s="1"/>
      <c r="V112" s="1"/>
      <c r="W112" s="1"/>
      <c r="X112" s="1"/>
      <c r="Y112" s="1"/>
      <c r="Z112" s="1"/>
    </row>
    <row r="113" spans="1:26" ht="12.75" customHeight="1">
      <c r="A113" s="4"/>
      <c r="B113" s="105" t="s">
        <v>263</v>
      </c>
      <c r="C113" s="11"/>
      <c r="D113" s="11"/>
      <c r="E113" s="11"/>
      <c r="F113" s="11"/>
      <c r="G113" s="106"/>
      <c r="H113" s="103"/>
      <c r="I113" s="1"/>
      <c r="J113" s="1"/>
      <c r="K113" s="1"/>
      <c r="L113" s="1"/>
      <c r="M113" s="1"/>
      <c r="N113" s="1"/>
      <c r="O113" s="1"/>
      <c r="P113" s="1"/>
      <c r="Q113" s="1"/>
      <c r="R113" s="1"/>
      <c r="S113" s="1"/>
      <c r="T113" s="1"/>
      <c r="U113" s="1"/>
      <c r="V113" s="1"/>
      <c r="W113" s="1"/>
      <c r="X113" s="1"/>
      <c r="Y113" s="1"/>
      <c r="Z113" s="1"/>
    </row>
    <row r="114" spans="1:26" ht="12.75" customHeight="1">
      <c r="A114" s="4"/>
      <c r="B114" s="105" t="s">
        <v>264</v>
      </c>
      <c r="C114" s="11"/>
      <c r="D114" s="11"/>
      <c r="E114" s="11"/>
      <c r="F114" s="11"/>
      <c r="G114" s="106"/>
      <c r="H114" s="103"/>
      <c r="I114" s="1"/>
      <c r="J114" s="1"/>
      <c r="K114" s="1"/>
      <c r="L114" s="1"/>
      <c r="M114" s="1"/>
      <c r="N114" s="1"/>
      <c r="O114" s="1"/>
      <c r="P114" s="1"/>
      <c r="Q114" s="1"/>
      <c r="R114" s="1"/>
      <c r="S114" s="1"/>
      <c r="T114" s="1"/>
      <c r="U114" s="1"/>
      <c r="V114" s="1"/>
      <c r="W114" s="1"/>
      <c r="X114" s="1"/>
      <c r="Y114" s="1"/>
      <c r="Z114" s="1"/>
    </row>
    <row r="115" spans="1:26" ht="12.75" customHeight="1">
      <c r="A115" s="4"/>
      <c r="B115" s="107"/>
      <c r="C115" s="17"/>
      <c r="D115" s="17"/>
      <c r="E115" s="17"/>
      <c r="F115" s="17"/>
      <c r="G115" s="103"/>
      <c r="H115" s="103"/>
      <c r="I115" s="1"/>
      <c r="J115" s="1"/>
      <c r="K115" s="1"/>
      <c r="L115" s="1"/>
      <c r="M115" s="1"/>
      <c r="N115" s="1"/>
      <c r="O115" s="1"/>
      <c r="P115" s="1"/>
      <c r="Q115" s="1"/>
      <c r="R115" s="1"/>
      <c r="S115" s="1"/>
      <c r="T115" s="1"/>
      <c r="U115" s="1"/>
      <c r="V115" s="1"/>
      <c r="W115" s="1"/>
      <c r="X115" s="1"/>
      <c r="Y115" s="1"/>
      <c r="Z115" s="1"/>
    </row>
    <row r="116" spans="1:26" ht="15.6" customHeight="1">
      <c r="A116" s="80" t="s">
        <v>266</v>
      </c>
      <c r="B116" s="380" t="s">
        <v>508</v>
      </c>
      <c r="C116" s="380"/>
      <c r="D116" s="380"/>
      <c r="E116" s="380"/>
      <c r="F116" s="380"/>
      <c r="G116" s="380"/>
      <c r="H116" s="103"/>
      <c r="I116" s="1"/>
      <c r="J116" s="1"/>
      <c r="K116" s="1"/>
      <c r="L116" s="1"/>
      <c r="M116" s="1"/>
      <c r="N116" s="1"/>
      <c r="O116" s="1"/>
      <c r="P116" s="1"/>
      <c r="Q116" s="1"/>
      <c r="R116" s="1"/>
      <c r="S116" s="1"/>
      <c r="T116" s="1"/>
      <c r="U116" s="1"/>
      <c r="V116" s="1"/>
      <c r="W116" s="1"/>
      <c r="X116" s="1"/>
      <c r="Y116" s="1"/>
      <c r="Z116" s="1"/>
    </row>
    <row r="117" spans="1:26" ht="12" customHeight="1">
      <c r="A117" s="80"/>
      <c r="B117" s="81"/>
      <c r="C117" s="81"/>
      <c r="D117" s="81"/>
      <c r="E117" s="13"/>
      <c r="F117" s="13"/>
      <c r="G117" s="103"/>
      <c r="H117" s="103"/>
      <c r="I117" s="13"/>
      <c r="J117" s="13"/>
      <c r="K117" s="13"/>
      <c r="L117" s="13"/>
      <c r="M117" s="13"/>
      <c r="N117" s="13"/>
      <c r="O117" s="13"/>
      <c r="P117" s="13"/>
      <c r="Q117" s="13"/>
      <c r="R117" s="13"/>
      <c r="S117" s="13"/>
      <c r="T117" s="13"/>
      <c r="U117" s="13"/>
      <c r="V117" s="13"/>
      <c r="W117" s="13"/>
      <c r="X117" s="13"/>
      <c r="Y117" s="13"/>
      <c r="Z117" s="13"/>
    </row>
    <row r="118" spans="1:26" ht="12.75" customHeight="1">
      <c r="A118" s="80" t="s">
        <v>267</v>
      </c>
      <c r="B118" s="380" t="s">
        <v>508</v>
      </c>
      <c r="C118" s="380"/>
      <c r="D118" s="380"/>
      <c r="E118" s="380"/>
      <c r="F118" s="380"/>
      <c r="G118" s="380"/>
      <c r="H118" s="103"/>
      <c r="I118" s="13"/>
      <c r="J118" s="13"/>
      <c r="K118" s="13"/>
      <c r="L118" s="13"/>
      <c r="M118" s="13"/>
      <c r="N118" s="13"/>
      <c r="O118" s="13"/>
      <c r="P118" s="13"/>
      <c r="Q118" s="13"/>
      <c r="R118" s="13"/>
      <c r="S118" s="13"/>
      <c r="T118" s="13"/>
      <c r="U118" s="13"/>
      <c r="V118" s="13"/>
      <c r="W118" s="13"/>
      <c r="X118" s="13"/>
      <c r="Y118" s="13"/>
      <c r="Z118" s="13"/>
    </row>
    <row r="119" spans="1:26" ht="12.75" customHeight="1">
      <c r="A119" s="4"/>
      <c r="B119" s="107"/>
      <c r="C119" s="17"/>
      <c r="D119" s="17"/>
      <c r="E119" s="17"/>
      <c r="F119" s="17"/>
      <c r="G119" s="103"/>
      <c r="H119" s="103"/>
      <c r="I119" s="13"/>
      <c r="J119" s="13"/>
      <c r="K119" s="13"/>
      <c r="L119" s="13"/>
      <c r="M119" s="13"/>
      <c r="N119" s="13"/>
      <c r="O119" s="13"/>
      <c r="P119" s="13"/>
      <c r="Q119" s="13"/>
      <c r="R119" s="13"/>
      <c r="S119" s="13"/>
      <c r="T119" s="13"/>
      <c r="U119" s="13"/>
      <c r="V119" s="13"/>
      <c r="W119" s="13"/>
      <c r="X119" s="13"/>
      <c r="Y119" s="13"/>
      <c r="Z119" s="13"/>
    </row>
    <row r="120" spans="1:26" ht="12.75" customHeight="1">
      <c r="A120" s="4" t="s">
        <v>268</v>
      </c>
      <c r="B120" s="415" t="s">
        <v>269</v>
      </c>
      <c r="C120" s="363"/>
      <c r="D120" s="363"/>
      <c r="E120" s="363"/>
      <c r="F120" s="363"/>
      <c r="G120" s="103"/>
      <c r="H120" s="103"/>
      <c r="I120" s="1"/>
      <c r="J120" s="1"/>
      <c r="K120" s="1"/>
      <c r="L120" s="1"/>
      <c r="M120" s="1"/>
      <c r="N120" s="1"/>
      <c r="O120" s="1"/>
      <c r="P120" s="1"/>
      <c r="Q120" s="1"/>
      <c r="R120" s="1"/>
      <c r="S120" s="1"/>
      <c r="T120" s="1"/>
      <c r="U120" s="1"/>
      <c r="V120" s="1"/>
      <c r="W120" s="1"/>
      <c r="X120" s="1"/>
      <c r="Y120" s="1"/>
      <c r="Z120" s="1"/>
    </row>
    <row r="121" spans="1:26" ht="12.75" customHeight="1">
      <c r="A121" s="4"/>
      <c r="B121" s="72"/>
      <c r="C121" s="1"/>
      <c r="D121" s="1"/>
      <c r="E121" s="1"/>
      <c r="F121" s="1"/>
      <c r="G121" s="103"/>
      <c r="H121" s="103"/>
      <c r="I121" s="1"/>
      <c r="J121" s="1"/>
      <c r="K121" s="1"/>
      <c r="L121" s="1"/>
      <c r="M121" s="1"/>
      <c r="N121" s="1"/>
      <c r="O121" s="1"/>
      <c r="P121" s="1"/>
      <c r="Q121" s="1"/>
      <c r="R121" s="1"/>
      <c r="S121" s="1"/>
      <c r="T121" s="1"/>
      <c r="U121" s="1"/>
      <c r="V121" s="1"/>
      <c r="W121" s="1"/>
      <c r="X121" s="1"/>
      <c r="Y121" s="1"/>
      <c r="Z121" s="1"/>
    </row>
    <row r="122" spans="1:26" ht="12.75" customHeight="1">
      <c r="A122" s="19" t="s">
        <v>1136</v>
      </c>
      <c r="B122" s="92" t="s">
        <v>12</v>
      </c>
      <c r="C122" s="75"/>
      <c r="D122" s="75"/>
      <c r="E122" s="1"/>
      <c r="F122" s="1"/>
      <c r="G122" s="103"/>
      <c r="H122" s="103"/>
      <c r="I122" s="1"/>
      <c r="J122" s="1"/>
      <c r="K122" s="1"/>
      <c r="L122" s="1"/>
      <c r="M122" s="1"/>
      <c r="N122" s="1"/>
      <c r="O122" s="1"/>
      <c r="P122" s="1"/>
      <c r="Q122" s="1"/>
      <c r="R122" s="1"/>
      <c r="S122" s="1"/>
      <c r="T122" s="1"/>
      <c r="U122" s="1"/>
      <c r="V122" s="1"/>
      <c r="W122" s="1"/>
      <c r="X122" s="1"/>
      <c r="Y122" s="1"/>
      <c r="Z122" s="1"/>
    </row>
    <row r="123" spans="1:26" ht="12.75" customHeight="1">
      <c r="A123" s="19"/>
      <c r="B123" s="109" t="s">
        <v>13</v>
      </c>
      <c r="C123" s="110"/>
      <c r="D123" s="110"/>
      <c r="E123" s="103"/>
      <c r="F123" s="103"/>
      <c r="G123" s="103"/>
      <c r="H123" s="103"/>
      <c r="I123" s="1"/>
      <c r="J123" s="1"/>
      <c r="K123" s="1"/>
      <c r="L123" s="1"/>
      <c r="M123" s="1"/>
      <c r="N123" s="1"/>
      <c r="O123" s="1"/>
      <c r="P123" s="1"/>
      <c r="Q123" s="1"/>
      <c r="R123" s="1"/>
      <c r="S123" s="1"/>
      <c r="T123" s="1"/>
      <c r="U123" s="1"/>
      <c r="V123" s="1"/>
      <c r="W123" s="1"/>
      <c r="X123" s="1"/>
      <c r="Y123" s="1"/>
      <c r="Z123" s="1"/>
    </row>
    <row r="124" spans="1:26" ht="12.75" customHeight="1">
      <c r="A124" s="2"/>
      <c r="B124" s="1"/>
      <c r="C124" s="111"/>
      <c r="D124" s="20"/>
      <c r="E124" s="1"/>
      <c r="F124" s="10"/>
      <c r="G124" s="1"/>
      <c r="H124" s="103"/>
      <c r="I124" s="1"/>
      <c r="J124" s="1"/>
      <c r="K124" s="1"/>
      <c r="L124" s="1"/>
      <c r="M124" s="1"/>
      <c r="N124" s="1"/>
      <c r="O124" s="1"/>
      <c r="P124" s="1"/>
      <c r="Q124" s="1"/>
      <c r="R124" s="1"/>
      <c r="S124" s="1"/>
      <c r="T124" s="1"/>
      <c r="U124" s="1"/>
      <c r="V124" s="1"/>
      <c r="W124" s="1"/>
      <c r="X124" s="1"/>
      <c r="Y124" s="1"/>
      <c r="Z124" s="1"/>
    </row>
    <row r="125" spans="1:26" ht="12.75" customHeight="1">
      <c r="A125" s="4" t="s">
        <v>270</v>
      </c>
      <c r="B125" s="412" t="s">
        <v>271</v>
      </c>
      <c r="C125" s="363"/>
      <c r="D125" s="363"/>
      <c r="E125" s="363"/>
      <c r="F125" s="318">
        <v>44774</v>
      </c>
      <c r="G125" s="1"/>
      <c r="H125" s="1"/>
      <c r="I125" s="1"/>
      <c r="J125" s="1"/>
      <c r="K125" s="1"/>
      <c r="L125" s="1"/>
      <c r="M125" s="1"/>
      <c r="N125" s="1"/>
      <c r="O125" s="1"/>
      <c r="P125" s="1"/>
      <c r="Q125" s="1"/>
      <c r="R125" s="1"/>
      <c r="S125" s="1"/>
      <c r="T125" s="1"/>
      <c r="U125" s="1"/>
      <c r="V125" s="1"/>
      <c r="W125" s="1"/>
      <c r="X125" s="1"/>
      <c r="Y125" s="1"/>
      <c r="Z125" s="1"/>
    </row>
    <row r="126" spans="1:26" ht="12" customHeight="1">
      <c r="A126" s="4"/>
      <c r="B126" s="362" t="s">
        <v>272</v>
      </c>
      <c r="C126" s="363"/>
      <c r="D126" s="363"/>
      <c r="E126" s="363"/>
      <c r="F126" s="53"/>
      <c r="G126" s="1"/>
      <c r="H126" s="1"/>
      <c r="I126" s="1"/>
      <c r="J126" s="1"/>
      <c r="K126" s="1"/>
      <c r="L126" s="1"/>
      <c r="M126" s="1"/>
      <c r="N126" s="1"/>
      <c r="O126" s="1"/>
      <c r="P126" s="1"/>
      <c r="Q126" s="1"/>
      <c r="R126" s="1"/>
      <c r="S126" s="1"/>
      <c r="T126" s="1"/>
      <c r="U126" s="1"/>
      <c r="V126" s="1"/>
      <c r="W126" s="1"/>
      <c r="X126" s="1"/>
      <c r="Y126" s="1"/>
      <c r="Z126" s="1"/>
    </row>
    <row r="127" spans="1:26" ht="27" customHeight="1">
      <c r="A127" s="4"/>
      <c r="B127" s="3"/>
      <c r="C127" s="3"/>
      <c r="D127" s="3"/>
      <c r="E127" s="112"/>
      <c r="F127" s="10"/>
      <c r="G127" s="1"/>
      <c r="H127" s="1"/>
      <c r="I127" s="1"/>
      <c r="J127" s="1"/>
      <c r="K127" s="1"/>
      <c r="L127" s="1"/>
      <c r="M127" s="1"/>
      <c r="N127" s="1"/>
      <c r="O127" s="1"/>
      <c r="P127" s="1"/>
      <c r="Q127" s="1"/>
      <c r="R127" s="1"/>
      <c r="S127" s="1"/>
      <c r="T127" s="1"/>
      <c r="U127" s="1"/>
      <c r="V127" s="1"/>
      <c r="W127" s="1"/>
      <c r="X127" s="1"/>
      <c r="Y127" s="1"/>
      <c r="Z127" s="1"/>
    </row>
    <row r="128" spans="1:26" ht="13.5" customHeight="1">
      <c r="A128" s="4" t="s">
        <v>273</v>
      </c>
      <c r="B128" s="362" t="s">
        <v>274</v>
      </c>
      <c r="C128" s="363"/>
      <c r="D128" s="409" t="s">
        <v>1175</v>
      </c>
      <c r="E128" s="371"/>
      <c r="F128" s="405"/>
      <c r="G128" s="1"/>
      <c r="H128" s="1"/>
      <c r="I128" s="1"/>
      <c r="J128" s="1"/>
      <c r="K128" s="1"/>
      <c r="L128" s="1"/>
      <c r="M128" s="1"/>
      <c r="N128" s="1"/>
      <c r="O128" s="1"/>
      <c r="P128" s="1"/>
      <c r="Q128" s="1"/>
      <c r="R128" s="1"/>
      <c r="S128" s="1"/>
      <c r="T128" s="1"/>
      <c r="U128" s="1"/>
      <c r="V128" s="1"/>
      <c r="W128" s="1"/>
      <c r="X128" s="1"/>
      <c r="Y128" s="1"/>
      <c r="Z128" s="1"/>
    </row>
    <row r="129" spans="1:26" ht="91.5" customHeight="1">
      <c r="A129" s="4"/>
      <c r="B129" s="363"/>
      <c r="C129" s="363"/>
      <c r="D129" s="410"/>
      <c r="E129" s="356"/>
      <c r="F129" s="411"/>
      <c r="G129" s="1"/>
      <c r="H129" s="1"/>
      <c r="I129" s="1"/>
      <c r="J129" s="1"/>
      <c r="K129" s="1"/>
      <c r="L129" s="1"/>
      <c r="M129" s="1"/>
      <c r="N129" s="1"/>
      <c r="O129" s="1"/>
      <c r="P129" s="1"/>
      <c r="Q129" s="1"/>
      <c r="R129" s="1"/>
      <c r="S129" s="1"/>
      <c r="T129" s="1"/>
      <c r="U129" s="1"/>
      <c r="V129" s="1"/>
      <c r="W129" s="1"/>
      <c r="X129" s="1"/>
      <c r="Y129" s="1"/>
      <c r="Z129" s="1"/>
    </row>
    <row r="130" spans="1:26" ht="12.75" customHeight="1">
      <c r="A130" s="4"/>
      <c r="B130" s="2"/>
      <c r="C130" s="2"/>
      <c r="D130" s="2"/>
      <c r="E130" s="112"/>
      <c r="F130" s="10"/>
      <c r="G130" s="1"/>
      <c r="H130" s="1"/>
      <c r="I130" s="1"/>
      <c r="J130" s="1"/>
      <c r="K130" s="1"/>
      <c r="L130" s="1"/>
      <c r="M130" s="1"/>
      <c r="N130" s="1"/>
      <c r="O130" s="1"/>
      <c r="P130" s="1"/>
      <c r="Q130" s="1"/>
      <c r="R130" s="1"/>
      <c r="S130" s="1"/>
      <c r="T130" s="1"/>
      <c r="U130" s="1"/>
      <c r="V130" s="1"/>
      <c r="W130" s="1"/>
      <c r="X130" s="1"/>
      <c r="Y130" s="1"/>
      <c r="Z130" s="1"/>
    </row>
    <row r="131" spans="1:26" ht="15.75" customHeight="1">
      <c r="A131" s="4" t="s">
        <v>275</v>
      </c>
      <c r="B131" s="402" t="s">
        <v>276</v>
      </c>
      <c r="C131" s="363"/>
      <c r="D131" s="363"/>
      <c r="E131" s="363"/>
      <c r="F131" s="363"/>
      <c r="G131" s="103"/>
      <c r="H131" s="1"/>
      <c r="I131" s="1"/>
      <c r="J131" s="1"/>
      <c r="K131" s="1"/>
      <c r="L131" s="1"/>
      <c r="M131" s="1"/>
      <c r="N131" s="1"/>
      <c r="O131" s="1"/>
      <c r="P131" s="1"/>
      <c r="Q131" s="1"/>
      <c r="R131" s="1"/>
      <c r="S131" s="1"/>
      <c r="T131" s="1"/>
      <c r="U131" s="1"/>
      <c r="V131" s="1"/>
      <c r="W131" s="1"/>
      <c r="X131" s="1"/>
      <c r="Y131" s="1"/>
      <c r="Z131" s="1"/>
    </row>
    <row r="132" spans="1:26" ht="12.75" customHeight="1">
      <c r="A132" s="113" t="s">
        <v>1136</v>
      </c>
      <c r="B132" s="81" t="s">
        <v>277</v>
      </c>
      <c r="C132" s="8"/>
      <c r="D132" s="8"/>
      <c r="E132" s="114"/>
      <c r="F132" s="103"/>
      <c r="G132" s="1"/>
      <c r="H132" s="1"/>
      <c r="I132" s="1"/>
      <c r="J132" s="1"/>
      <c r="K132" s="1"/>
      <c r="L132" s="1"/>
      <c r="M132" s="1"/>
      <c r="N132" s="1"/>
      <c r="O132" s="1"/>
      <c r="P132" s="1"/>
      <c r="Q132" s="1"/>
      <c r="R132" s="1"/>
      <c r="S132" s="1"/>
      <c r="T132" s="1"/>
      <c r="U132" s="1"/>
      <c r="V132" s="1"/>
      <c r="W132" s="1"/>
      <c r="X132" s="1"/>
      <c r="Y132" s="1"/>
      <c r="Z132" s="1"/>
    </row>
    <row r="133" spans="1:26" ht="12.75" customHeight="1">
      <c r="A133" s="113" t="s">
        <v>1136</v>
      </c>
      <c r="B133" s="403" t="s">
        <v>278</v>
      </c>
      <c r="C133" s="363"/>
      <c r="D133" s="363"/>
      <c r="E133" s="75"/>
      <c r="F133" s="103"/>
      <c r="G133" s="1"/>
      <c r="H133" s="1"/>
      <c r="I133" s="1"/>
      <c r="J133" s="1"/>
      <c r="K133" s="1"/>
      <c r="L133" s="1"/>
      <c r="M133" s="1"/>
      <c r="N133" s="1"/>
      <c r="O133" s="1"/>
      <c r="P133" s="1"/>
      <c r="Q133" s="1"/>
      <c r="R133" s="1"/>
      <c r="S133" s="1"/>
      <c r="T133" s="1"/>
      <c r="U133" s="1"/>
      <c r="V133" s="1"/>
      <c r="W133" s="1"/>
      <c r="X133" s="1"/>
      <c r="Y133" s="1"/>
      <c r="Z133" s="1"/>
    </row>
    <row r="134" spans="1:26" ht="12.75" customHeight="1">
      <c r="A134" s="113"/>
      <c r="B134" s="81" t="s">
        <v>265</v>
      </c>
      <c r="C134" s="8"/>
      <c r="D134" s="8"/>
      <c r="E134" s="75"/>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13" t="s">
        <v>1136</v>
      </c>
      <c r="B135" s="81" t="s">
        <v>279</v>
      </c>
      <c r="C135" s="8"/>
      <c r="D135" s="8"/>
      <c r="E135" s="75"/>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13" t="s">
        <v>1136</v>
      </c>
      <c r="B136" s="3" t="s">
        <v>280</v>
      </c>
      <c r="C136" s="8"/>
      <c r="D136" s="8"/>
      <c r="E136" s="112"/>
      <c r="F136" s="10"/>
      <c r="G136" s="1"/>
      <c r="H136" s="1"/>
      <c r="I136" s="1"/>
      <c r="J136" s="1"/>
      <c r="K136" s="1"/>
      <c r="L136" s="1"/>
      <c r="M136" s="1"/>
      <c r="N136" s="1"/>
      <c r="O136" s="1"/>
      <c r="P136" s="1"/>
      <c r="Q136" s="1"/>
      <c r="R136" s="1"/>
      <c r="S136" s="1"/>
      <c r="T136" s="1"/>
      <c r="U136" s="1"/>
      <c r="V136" s="1"/>
      <c r="W136" s="1"/>
      <c r="X136" s="1"/>
      <c r="Y136" s="1"/>
      <c r="Z136" s="1"/>
    </row>
    <row r="137" spans="1:26" ht="12.75" customHeight="1">
      <c r="A137" s="113" t="s">
        <v>1136</v>
      </c>
      <c r="B137" s="81" t="s">
        <v>281</v>
      </c>
      <c r="C137" s="20"/>
      <c r="D137" s="20"/>
      <c r="E137" s="75"/>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13"/>
      <c r="B138" s="81" t="s">
        <v>282</v>
      </c>
      <c r="C138" s="355"/>
      <c r="D138" s="356"/>
      <c r="E138" s="356"/>
      <c r="F138" s="356"/>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3"/>
      <c r="C139" s="3"/>
      <c r="D139" s="3"/>
      <c r="E139" s="112"/>
      <c r="F139" s="10"/>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1"/>
      <c r="C140" s="3"/>
      <c r="D140" s="3"/>
      <c r="E140" s="112"/>
      <c r="F140" s="10"/>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51" t="s">
        <v>1082</v>
      </c>
      <c r="C141" s="111"/>
      <c r="D141" s="20"/>
      <c r="E141" s="1"/>
      <c r="F141" s="10"/>
      <c r="G141" s="1"/>
      <c r="H141" s="1"/>
      <c r="I141" s="1"/>
      <c r="J141" s="1"/>
      <c r="K141" s="1"/>
      <c r="L141" s="1"/>
      <c r="M141" s="1"/>
      <c r="N141" s="1"/>
      <c r="O141" s="1"/>
      <c r="P141" s="1"/>
      <c r="Q141" s="1"/>
      <c r="R141" s="1"/>
      <c r="S141" s="1"/>
      <c r="T141" s="1"/>
      <c r="U141" s="1"/>
      <c r="V141" s="1"/>
      <c r="W141" s="1"/>
      <c r="X141" s="1"/>
      <c r="Y141" s="1"/>
      <c r="Z141" s="1"/>
    </row>
    <row r="142" spans="1:26" ht="39" customHeight="1">
      <c r="A142" s="2"/>
      <c r="B142" s="403" t="s">
        <v>1113</v>
      </c>
      <c r="C142" s="363"/>
      <c r="D142" s="363"/>
      <c r="E142" s="363"/>
      <c r="F142" s="363"/>
      <c r="G142" s="1"/>
      <c r="H142" s="1"/>
      <c r="I142" s="1"/>
      <c r="J142" s="1"/>
      <c r="K142" s="1"/>
      <c r="L142" s="1"/>
      <c r="M142" s="1"/>
      <c r="N142" s="1"/>
      <c r="O142" s="1"/>
      <c r="P142" s="1"/>
      <c r="Q142" s="1"/>
      <c r="R142" s="1"/>
      <c r="S142" s="1"/>
      <c r="T142" s="1"/>
      <c r="U142" s="1"/>
      <c r="V142" s="1"/>
      <c r="W142" s="1"/>
      <c r="X142" s="1"/>
      <c r="Y142" s="1"/>
      <c r="Z142" s="1"/>
    </row>
    <row r="143" spans="1:26" ht="15" customHeight="1">
      <c r="A143" s="2"/>
      <c r="B143" s="51"/>
      <c r="C143" s="111"/>
      <c r="D143" s="20"/>
      <c r="E143" s="1"/>
      <c r="F143" s="10"/>
      <c r="G143" s="1"/>
      <c r="H143" s="1"/>
      <c r="I143" s="1"/>
      <c r="J143" s="1"/>
      <c r="K143" s="1"/>
      <c r="L143" s="1"/>
      <c r="M143" s="1"/>
      <c r="N143" s="1"/>
      <c r="O143" s="1"/>
      <c r="P143" s="1"/>
      <c r="Q143" s="1"/>
      <c r="R143" s="1"/>
      <c r="S143" s="1"/>
      <c r="T143" s="1"/>
      <c r="U143" s="1"/>
      <c r="V143" s="1"/>
      <c r="W143" s="1"/>
      <c r="X143" s="1"/>
      <c r="Y143" s="1"/>
      <c r="Z143" s="1"/>
    </row>
    <row r="144" spans="1:26" ht="31.5" customHeight="1">
      <c r="A144" s="4" t="s">
        <v>283</v>
      </c>
      <c r="B144" s="407" t="s">
        <v>1083</v>
      </c>
      <c r="C144" s="363"/>
      <c r="D144" s="363"/>
      <c r="E144" s="363"/>
      <c r="F144" s="363"/>
      <c r="G144" s="1"/>
      <c r="H144" s="115"/>
      <c r="I144" s="1"/>
      <c r="J144" s="1"/>
      <c r="K144" s="1"/>
      <c r="L144" s="1"/>
      <c r="M144" s="1"/>
      <c r="N144" s="1"/>
      <c r="O144" s="1"/>
      <c r="P144" s="1"/>
      <c r="Q144" s="1"/>
      <c r="R144" s="1"/>
      <c r="S144" s="1"/>
      <c r="T144" s="1"/>
      <c r="U144" s="1"/>
      <c r="V144" s="1"/>
      <c r="W144" s="1"/>
      <c r="X144" s="1"/>
      <c r="Y144" s="1"/>
      <c r="Z144" s="1"/>
    </row>
    <row r="145" spans="1:26" ht="27" customHeight="1">
      <c r="A145" s="4"/>
      <c r="B145" s="403" t="s">
        <v>1084</v>
      </c>
      <c r="C145" s="363"/>
      <c r="D145" s="363"/>
      <c r="E145" s="363"/>
      <c r="F145" s="363"/>
      <c r="G145" s="1"/>
      <c r="H145" s="116"/>
      <c r="I145" s="1"/>
      <c r="J145" s="1"/>
      <c r="K145" s="1"/>
      <c r="L145" s="1"/>
      <c r="M145" s="1"/>
      <c r="N145" s="1"/>
      <c r="O145" s="1"/>
      <c r="P145" s="1"/>
      <c r="Q145" s="1"/>
      <c r="R145" s="1"/>
      <c r="S145" s="1"/>
      <c r="T145" s="1"/>
      <c r="U145" s="1"/>
      <c r="V145" s="1"/>
      <c r="W145" s="1"/>
      <c r="X145" s="1"/>
      <c r="Y145" s="1"/>
      <c r="Z145" s="1"/>
    </row>
    <row r="146" spans="1:26" ht="29.25" customHeight="1">
      <c r="A146" s="4"/>
      <c r="B146" s="408" t="s">
        <v>284</v>
      </c>
      <c r="C146" s="363"/>
      <c r="D146" s="363"/>
      <c r="E146" s="363"/>
      <c r="F146" s="363"/>
      <c r="G146" s="1"/>
      <c r="H146" s="116"/>
      <c r="I146" s="1"/>
      <c r="J146" s="1"/>
      <c r="K146" s="1"/>
      <c r="L146" s="1"/>
      <c r="M146" s="1"/>
      <c r="N146" s="1"/>
      <c r="O146" s="1"/>
      <c r="P146" s="1"/>
      <c r="Q146" s="1"/>
      <c r="R146" s="1"/>
      <c r="S146" s="1"/>
      <c r="T146" s="1"/>
      <c r="U146" s="1"/>
      <c r="V146" s="1"/>
      <c r="W146" s="1"/>
      <c r="X146" s="1"/>
      <c r="Y146" s="1"/>
      <c r="Z146" s="1"/>
    </row>
    <row r="147" spans="1:26" ht="13.5" customHeight="1">
      <c r="A147" s="4"/>
      <c r="B147" s="408" t="s">
        <v>285</v>
      </c>
      <c r="C147" s="363"/>
      <c r="D147" s="363"/>
      <c r="E147" s="363"/>
      <c r="F147" s="363"/>
      <c r="G147" s="1"/>
      <c r="H147" s="116"/>
      <c r="I147" s="1"/>
      <c r="J147" s="1"/>
      <c r="K147" s="1"/>
      <c r="L147" s="1"/>
      <c r="M147" s="1"/>
      <c r="N147" s="1"/>
      <c r="O147" s="1"/>
      <c r="P147" s="1"/>
      <c r="Q147" s="1"/>
      <c r="R147" s="1"/>
      <c r="S147" s="1"/>
      <c r="T147" s="1"/>
      <c r="U147" s="1"/>
      <c r="V147" s="1"/>
      <c r="W147" s="1"/>
      <c r="X147" s="1"/>
      <c r="Y147" s="1"/>
      <c r="Z147" s="1"/>
    </row>
    <row r="148" spans="1:26" ht="29.25" customHeight="1">
      <c r="A148" s="4"/>
      <c r="B148" s="408" t="s">
        <v>286</v>
      </c>
      <c r="C148" s="363"/>
      <c r="D148" s="363"/>
      <c r="E148" s="363"/>
      <c r="F148" s="363"/>
      <c r="G148" s="1"/>
      <c r="H148" s="116"/>
      <c r="I148" s="1"/>
      <c r="J148" s="1"/>
      <c r="K148" s="1"/>
      <c r="L148" s="1"/>
      <c r="M148" s="1"/>
      <c r="N148" s="1"/>
      <c r="O148" s="1"/>
      <c r="P148" s="1"/>
      <c r="Q148" s="1"/>
      <c r="R148" s="1"/>
      <c r="S148" s="1"/>
      <c r="T148" s="1"/>
      <c r="U148" s="1"/>
      <c r="V148" s="1"/>
      <c r="W148" s="1"/>
      <c r="X148" s="1"/>
      <c r="Y148" s="1"/>
      <c r="Z148" s="1"/>
    </row>
    <row r="149" spans="1:26" ht="27" customHeight="1">
      <c r="A149" s="4"/>
      <c r="B149" s="408" t="s">
        <v>287</v>
      </c>
      <c r="C149" s="363"/>
      <c r="D149" s="363"/>
      <c r="E149" s="363"/>
      <c r="F149" s="363"/>
      <c r="G149" s="1"/>
      <c r="H149" s="116"/>
      <c r="I149" s="1"/>
      <c r="J149" s="1"/>
      <c r="K149" s="1"/>
      <c r="L149" s="1"/>
      <c r="M149" s="1"/>
      <c r="N149" s="1"/>
      <c r="O149" s="1"/>
      <c r="P149" s="1"/>
      <c r="Q149" s="1"/>
      <c r="R149" s="1"/>
      <c r="S149" s="1"/>
      <c r="T149" s="1"/>
      <c r="U149" s="1"/>
      <c r="V149" s="1"/>
      <c r="W149" s="1"/>
      <c r="X149" s="1"/>
      <c r="Y149" s="1"/>
      <c r="Z149" s="1"/>
    </row>
    <row r="150" spans="1:26" ht="14.25" customHeight="1">
      <c r="A150" s="4"/>
      <c r="B150" s="408" t="s">
        <v>288</v>
      </c>
      <c r="C150" s="363"/>
      <c r="D150" s="363"/>
      <c r="E150" s="363"/>
      <c r="F150" s="363"/>
      <c r="G150" s="1"/>
      <c r="H150" s="116"/>
      <c r="I150" s="1"/>
      <c r="J150" s="1"/>
      <c r="K150" s="1"/>
      <c r="L150" s="1"/>
      <c r="M150" s="1"/>
      <c r="N150" s="1"/>
      <c r="O150" s="1"/>
      <c r="P150" s="1"/>
      <c r="Q150" s="1"/>
      <c r="R150" s="1"/>
      <c r="S150" s="1"/>
      <c r="T150" s="1"/>
      <c r="U150" s="1"/>
      <c r="V150" s="1"/>
      <c r="W150" s="1"/>
      <c r="X150" s="1"/>
      <c r="Y150" s="1"/>
      <c r="Z150" s="1"/>
    </row>
    <row r="151" spans="1:26" ht="13.5" customHeight="1">
      <c r="A151" s="4"/>
      <c r="B151" s="117"/>
      <c r="C151" s="3"/>
      <c r="D151" s="3"/>
      <c r="E151" s="3"/>
      <c r="F151" s="3"/>
      <c r="G151" s="1"/>
      <c r="H151" s="116"/>
      <c r="I151" s="1"/>
      <c r="J151" s="1"/>
      <c r="K151" s="1"/>
      <c r="L151" s="1"/>
      <c r="M151" s="1"/>
      <c r="N151" s="1"/>
      <c r="O151" s="1"/>
      <c r="P151" s="1"/>
      <c r="Q151" s="1"/>
      <c r="R151" s="1"/>
      <c r="S151" s="1"/>
      <c r="T151" s="1"/>
      <c r="U151" s="1"/>
      <c r="V151" s="1"/>
      <c r="W151" s="1"/>
      <c r="X151" s="1"/>
      <c r="Y151" s="1"/>
      <c r="Z151" s="1"/>
    </row>
    <row r="152" spans="1:26" ht="12.75" customHeight="1">
      <c r="A152" s="4"/>
      <c r="B152" s="118"/>
      <c r="C152" s="119" t="s">
        <v>289</v>
      </c>
      <c r="D152" s="120" t="s">
        <v>290</v>
      </c>
      <c r="E152" s="13"/>
      <c r="F152" s="121"/>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122" t="s">
        <v>291</v>
      </c>
      <c r="C153" s="123">
        <v>6.3E-3</v>
      </c>
      <c r="D153" s="124">
        <v>16</v>
      </c>
      <c r="E153" s="3"/>
      <c r="F153" s="121"/>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122" t="s">
        <v>292</v>
      </c>
      <c r="C154" s="123">
        <v>0.69</v>
      </c>
      <c r="D154" s="124">
        <v>1745</v>
      </c>
      <c r="E154" s="3"/>
      <c r="F154" s="12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117"/>
      <c r="C155" s="3"/>
      <c r="D155" s="3"/>
      <c r="E155" s="3"/>
      <c r="F155" s="3"/>
      <c r="G155" s="1"/>
      <c r="H155" s="1"/>
      <c r="I155" s="1"/>
      <c r="J155" s="1"/>
      <c r="K155" s="1"/>
      <c r="L155" s="1"/>
      <c r="M155" s="1"/>
      <c r="N155" s="1"/>
      <c r="O155" s="1"/>
      <c r="P155" s="1"/>
      <c r="Q155" s="1"/>
      <c r="R155" s="1"/>
      <c r="S155" s="1"/>
      <c r="T155" s="1"/>
      <c r="U155" s="1"/>
      <c r="V155" s="1"/>
      <c r="W155" s="1"/>
      <c r="X155" s="1"/>
      <c r="Y155" s="1"/>
      <c r="Z155" s="1"/>
    </row>
    <row r="156" spans="1:26" ht="12.75" customHeight="1">
      <c r="A156" s="4"/>
      <c r="B156" s="408" t="s">
        <v>1085</v>
      </c>
      <c r="C156" s="363"/>
      <c r="D156" s="363"/>
      <c r="E156" s="363"/>
      <c r="F156" s="363"/>
      <c r="G156" s="363"/>
      <c r="H156" s="1"/>
      <c r="I156" s="1"/>
      <c r="J156" s="1"/>
      <c r="K156" s="1"/>
      <c r="L156" s="1"/>
      <c r="M156" s="1"/>
      <c r="N156" s="1"/>
      <c r="O156" s="1"/>
      <c r="P156" s="1"/>
      <c r="Q156" s="1"/>
      <c r="R156" s="1"/>
      <c r="S156" s="1"/>
      <c r="T156" s="1"/>
      <c r="U156" s="1"/>
      <c r="V156" s="1"/>
      <c r="W156" s="1"/>
      <c r="X156" s="1"/>
      <c r="Y156" s="1"/>
      <c r="Z156" s="1"/>
    </row>
    <row r="157" spans="1:26" ht="12.75" customHeight="1">
      <c r="A157" s="4"/>
      <c r="B157" s="363"/>
      <c r="C157" s="363"/>
      <c r="D157" s="363"/>
      <c r="E157" s="363"/>
      <c r="F157" s="363"/>
      <c r="G157" s="363"/>
      <c r="H157" s="1"/>
      <c r="I157" s="1"/>
      <c r="J157" s="1"/>
      <c r="K157" s="1"/>
      <c r="L157" s="1"/>
      <c r="M157" s="1"/>
      <c r="N157" s="1"/>
      <c r="O157" s="1"/>
      <c r="P157" s="1"/>
      <c r="Q157" s="1"/>
      <c r="R157" s="1"/>
      <c r="S157" s="1"/>
      <c r="T157" s="1"/>
      <c r="U157" s="1"/>
      <c r="V157" s="1"/>
      <c r="W157" s="1"/>
      <c r="X157" s="1"/>
      <c r="Y157" s="1"/>
      <c r="Z157" s="1"/>
    </row>
    <row r="158" spans="1:26" ht="12.75" customHeight="1">
      <c r="A158" s="4"/>
      <c r="B158" s="363"/>
      <c r="C158" s="363"/>
      <c r="D158" s="363"/>
      <c r="E158" s="363"/>
      <c r="F158" s="363"/>
      <c r="G158" s="363"/>
      <c r="H158" s="1"/>
      <c r="I158" s="1"/>
      <c r="J158" s="1"/>
      <c r="K158" s="1"/>
      <c r="L158" s="1"/>
      <c r="M158" s="1"/>
      <c r="N158" s="1"/>
      <c r="O158" s="1"/>
      <c r="P158" s="1"/>
      <c r="Q158" s="1"/>
      <c r="R158" s="1"/>
      <c r="S158" s="1"/>
      <c r="T158" s="1"/>
      <c r="U158" s="1"/>
      <c r="V158" s="1"/>
      <c r="W158" s="1"/>
      <c r="X158" s="1"/>
      <c r="Y158" s="1"/>
      <c r="Z158" s="1"/>
    </row>
    <row r="159" spans="1:26" ht="12.75" customHeight="1">
      <c r="A159" s="4"/>
      <c r="B159" s="117"/>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66" t="s">
        <v>293</v>
      </c>
      <c r="C160" s="66" t="s">
        <v>294</v>
      </c>
      <c r="D160" s="66" t="s">
        <v>295</v>
      </c>
      <c r="E160" s="66" t="s">
        <v>296</v>
      </c>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25" t="s">
        <v>297</v>
      </c>
      <c r="C161" s="322">
        <v>993</v>
      </c>
      <c r="D161" s="322">
        <v>1090</v>
      </c>
      <c r="E161" s="322">
        <v>1205</v>
      </c>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26" t="s">
        <v>298</v>
      </c>
      <c r="C162" s="322">
        <v>468</v>
      </c>
      <c r="D162" s="322">
        <v>545</v>
      </c>
      <c r="E162" s="322">
        <v>623</v>
      </c>
      <c r="F162" s="3"/>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25" t="s">
        <v>299</v>
      </c>
      <c r="C163" s="322">
        <v>500</v>
      </c>
      <c r="D163" s="322">
        <v>550</v>
      </c>
      <c r="E163" s="322">
        <v>593</v>
      </c>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25" t="s">
        <v>300</v>
      </c>
      <c r="C164" s="322">
        <v>19</v>
      </c>
      <c r="D164" s="322">
        <v>22</v>
      </c>
      <c r="E164" s="322">
        <v>25</v>
      </c>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125" t="s">
        <v>301</v>
      </c>
      <c r="C165" s="322">
        <v>18</v>
      </c>
      <c r="D165" s="322">
        <v>22</v>
      </c>
      <c r="E165" s="322">
        <v>26</v>
      </c>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25" t="s">
        <v>302</v>
      </c>
      <c r="C166" s="322">
        <v>16</v>
      </c>
      <c r="D166" s="322">
        <v>20</v>
      </c>
      <c r="E166" s="322">
        <v>24</v>
      </c>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25" t="s">
        <v>303</v>
      </c>
      <c r="C167" s="19"/>
      <c r="D167" s="19"/>
      <c r="E167" s="19"/>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25" t="s">
        <v>304</v>
      </c>
      <c r="C168" s="322">
        <v>20</v>
      </c>
      <c r="D168" s="322">
        <v>23</v>
      </c>
      <c r="E168" s="322">
        <v>25</v>
      </c>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25" t="s">
        <v>305</v>
      </c>
      <c r="C169" s="322">
        <v>19</v>
      </c>
      <c r="D169" s="322">
        <v>22</v>
      </c>
      <c r="E169" s="322">
        <v>26</v>
      </c>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27"/>
      <c r="D170" s="127"/>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416" t="s">
        <v>1086</v>
      </c>
      <c r="C171" s="363"/>
      <c r="D171" s="363"/>
      <c r="E171" s="363"/>
      <c r="F171" s="363"/>
      <c r="G171" s="363"/>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27"/>
      <c r="D172" s="127"/>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28" t="s">
        <v>306</v>
      </c>
      <c r="C173" s="129" t="s">
        <v>298</v>
      </c>
      <c r="D173" s="128" t="s">
        <v>299</v>
      </c>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30" t="s">
        <v>307</v>
      </c>
      <c r="C174" s="131">
        <v>6.25E-2</v>
      </c>
      <c r="D174" s="131">
        <v>6.25E-2</v>
      </c>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30" t="s">
        <v>308</v>
      </c>
      <c r="C175" s="131">
        <v>0.3125</v>
      </c>
      <c r="D175" s="131">
        <v>0.1875</v>
      </c>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30" t="s">
        <v>309</v>
      </c>
      <c r="C176" s="131">
        <v>0.3125</v>
      </c>
      <c r="D176" s="131">
        <v>0.5</v>
      </c>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30" t="s">
        <v>310</v>
      </c>
      <c r="C177" s="131">
        <v>0.3125</v>
      </c>
      <c r="D177" s="131">
        <v>0.25</v>
      </c>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30" t="s">
        <v>311</v>
      </c>
      <c r="C178" s="131"/>
      <c r="D178" s="13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30" t="s">
        <v>312</v>
      </c>
      <c r="C179" s="131"/>
      <c r="D179" s="13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25" t="s">
        <v>313</v>
      </c>
      <c r="C180" s="131">
        <f t="shared" ref="C180:D180" si="0">SUM(C174:C179)</f>
        <v>1</v>
      </c>
      <c r="D180" s="131">
        <f t="shared" si="0"/>
        <v>1</v>
      </c>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27"/>
      <c r="D181" s="127"/>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4"/>
      <c r="B182" s="66" t="s">
        <v>306</v>
      </c>
      <c r="C182" s="132" t="s">
        <v>297</v>
      </c>
      <c r="D182" s="118"/>
      <c r="E182" s="118"/>
      <c r="F182" s="118"/>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133" t="s">
        <v>314</v>
      </c>
      <c r="C183" s="135">
        <v>6.25E-2</v>
      </c>
      <c r="D183" s="118"/>
      <c r="E183" s="118"/>
      <c r="F183" s="118"/>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133" t="s">
        <v>315</v>
      </c>
      <c r="C184" s="319">
        <v>0.25</v>
      </c>
      <c r="D184" s="118"/>
      <c r="E184" s="118"/>
      <c r="F184" s="118"/>
      <c r="G184" s="1"/>
      <c r="H184" s="1"/>
      <c r="I184" s="1"/>
      <c r="J184" s="1"/>
      <c r="K184" s="1"/>
      <c r="L184" s="1"/>
      <c r="M184" s="1"/>
      <c r="N184" s="1"/>
      <c r="O184" s="1"/>
      <c r="P184" s="1"/>
      <c r="Q184" s="1"/>
      <c r="R184" s="1"/>
      <c r="S184" s="1"/>
      <c r="T184" s="1"/>
      <c r="U184" s="1"/>
      <c r="V184" s="1"/>
      <c r="W184" s="1"/>
      <c r="X184" s="1"/>
      <c r="Y184" s="1"/>
      <c r="Z184" s="1"/>
    </row>
    <row r="185" spans="1:26" ht="12.75" customHeight="1">
      <c r="A185" s="4"/>
      <c r="B185" s="133" t="s">
        <v>316</v>
      </c>
      <c r="C185" s="135">
        <v>0.4375</v>
      </c>
      <c r="D185" s="118"/>
      <c r="E185" s="118"/>
      <c r="F185" s="118"/>
      <c r="G185" s="1"/>
      <c r="H185" s="1"/>
      <c r="I185" s="1"/>
      <c r="J185" s="1"/>
      <c r="K185" s="1"/>
      <c r="L185" s="1"/>
      <c r="M185" s="1"/>
      <c r="N185" s="1"/>
      <c r="O185" s="1"/>
      <c r="P185" s="1"/>
      <c r="Q185" s="1"/>
      <c r="R185" s="1"/>
      <c r="S185" s="1"/>
      <c r="T185" s="1"/>
      <c r="U185" s="1"/>
      <c r="V185" s="1"/>
      <c r="W185" s="1"/>
      <c r="X185" s="1"/>
      <c r="Y185" s="1"/>
      <c r="Z185" s="1"/>
    </row>
    <row r="186" spans="1:26" ht="12.75" customHeight="1">
      <c r="A186" s="4"/>
      <c r="B186" s="133" t="s">
        <v>317</v>
      </c>
      <c r="C186" s="319">
        <v>0.25</v>
      </c>
      <c r="D186" s="118"/>
      <c r="E186" s="118"/>
      <c r="F186" s="118"/>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133" t="s">
        <v>318</v>
      </c>
      <c r="C187" s="134"/>
      <c r="D187" s="118"/>
      <c r="E187" s="118"/>
      <c r="F187" s="118"/>
      <c r="G187" s="1"/>
      <c r="H187" s="1"/>
      <c r="I187" s="1"/>
      <c r="J187" s="1"/>
      <c r="K187" s="1"/>
      <c r="L187" s="1"/>
      <c r="M187" s="1"/>
      <c r="N187" s="1"/>
      <c r="O187" s="1"/>
      <c r="P187" s="1"/>
      <c r="Q187" s="1"/>
      <c r="R187" s="1"/>
      <c r="S187" s="1"/>
      <c r="T187" s="1"/>
      <c r="U187" s="1"/>
      <c r="V187" s="1"/>
      <c r="W187" s="1"/>
      <c r="X187" s="1"/>
      <c r="Y187" s="1"/>
      <c r="Z187" s="1"/>
    </row>
    <row r="188" spans="1:26" ht="12.75" customHeight="1">
      <c r="A188" s="4"/>
      <c r="B188" s="133" t="s">
        <v>319</v>
      </c>
      <c r="C188" s="134"/>
      <c r="D188" s="118"/>
      <c r="E188" s="118"/>
      <c r="F188" s="118"/>
      <c r="G188" s="1"/>
      <c r="H188" s="1"/>
      <c r="I188" s="1"/>
      <c r="J188" s="1"/>
      <c r="K188" s="1"/>
      <c r="L188" s="1"/>
      <c r="M188" s="1"/>
      <c r="N188" s="1"/>
      <c r="O188" s="1"/>
      <c r="P188" s="1"/>
      <c r="Q188" s="1"/>
      <c r="R188" s="1"/>
      <c r="S188" s="1"/>
      <c r="T188" s="1"/>
      <c r="U188" s="1"/>
      <c r="V188" s="1"/>
      <c r="W188" s="1"/>
      <c r="X188" s="1"/>
      <c r="Y188" s="1"/>
      <c r="Z188" s="1"/>
    </row>
    <row r="189" spans="1:26" ht="12.75" customHeight="1">
      <c r="A189" s="4"/>
      <c r="B189" s="125" t="s">
        <v>313</v>
      </c>
      <c r="C189" s="135">
        <f>SUM(C183:C188)</f>
        <v>1</v>
      </c>
      <c r="D189" s="118"/>
      <c r="E189" s="118"/>
      <c r="F189" s="118"/>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1"/>
      <c r="C190" s="136"/>
      <c r="D190" s="118"/>
      <c r="E190" s="118"/>
      <c r="F190" s="118"/>
      <c r="G190" s="1"/>
      <c r="H190" s="1"/>
      <c r="I190" s="1"/>
      <c r="J190" s="1"/>
      <c r="K190" s="1"/>
      <c r="L190" s="1"/>
      <c r="M190" s="1"/>
      <c r="N190" s="1"/>
      <c r="O190" s="1"/>
      <c r="P190" s="1"/>
      <c r="Q190" s="1"/>
      <c r="R190" s="1"/>
      <c r="S190" s="1"/>
      <c r="T190" s="1"/>
      <c r="U190" s="1"/>
      <c r="V190" s="1"/>
      <c r="W190" s="1"/>
      <c r="X190" s="1"/>
      <c r="Y190" s="1"/>
      <c r="Z190" s="1"/>
    </row>
    <row r="191" spans="1:26" ht="12.75" customHeight="1">
      <c r="A191" s="4"/>
      <c r="B191" s="66" t="s">
        <v>306</v>
      </c>
      <c r="C191" s="66" t="s">
        <v>300</v>
      </c>
      <c r="D191" s="66" t="s">
        <v>302</v>
      </c>
      <c r="E191" s="66" t="s">
        <v>301</v>
      </c>
      <c r="F191" s="66" t="s">
        <v>305</v>
      </c>
      <c r="G191" s="66" t="s">
        <v>304</v>
      </c>
      <c r="H191" s="1"/>
      <c r="I191" s="1"/>
      <c r="J191" s="1"/>
      <c r="K191" s="1"/>
      <c r="L191" s="1"/>
      <c r="M191" s="1"/>
      <c r="N191" s="1"/>
      <c r="O191" s="1"/>
      <c r="P191" s="1"/>
      <c r="Q191" s="1"/>
      <c r="R191" s="1"/>
      <c r="S191" s="1"/>
      <c r="T191" s="1"/>
      <c r="U191" s="1"/>
      <c r="V191" s="1"/>
      <c r="W191" s="1"/>
      <c r="X191" s="1"/>
      <c r="Y191" s="1"/>
      <c r="Z191" s="1"/>
    </row>
    <row r="192" spans="1:26" ht="12.75" customHeight="1">
      <c r="A192" s="4"/>
      <c r="B192" s="130" t="s">
        <v>320</v>
      </c>
      <c r="C192" s="131">
        <v>6.1899999999999997E-2</v>
      </c>
      <c r="D192" s="131">
        <v>6.4199999999999993E-2</v>
      </c>
      <c r="E192" s="131">
        <v>7.1099999999999997E-2</v>
      </c>
      <c r="F192" s="323">
        <v>0.15190000000000001</v>
      </c>
      <c r="G192" s="323">
        <v>6.9900000000000004E-2</v>
      </c>
      <c r="H192" s="1"/>
      <c r="I192" s="1"/>
      <c r="J192" s="1"/>
      <c r="K192" s="1"/>
      <c r="L192" s="1"/>
      <c r="M192" s="1"/>
      <c r="N192" s="1"/>
      <c r="O192" s="1"/>
      <c r="P192" s="1"/>
      <c r="Q192" s="1"/>
      <c r="R192" s="1"/>
      <c r="S192" s="1"/>
      <c r="T192" s="1"/>
      <c r="U192" s="1"/>
      <c r="V192" s="1"/>
      <c r="W192" s="1"/>
      <c r="X192" s="1"/>
      <c r="Y192" s="1"/>
      <c r="Z192" s="1"/>
    </row>
    <row r="193" spans="1:26" ht="12.75" customHeight="1">
      <c r="A193" s="4"/>
      <c r="B193" s="130" t="s">
        <v>321</v>
      </c>
      <c r="C193" s="131">
        <v>0.314</v>
      </c>
      <c r="D193" s="131">
        <v>0.1943</v>
      </c>
      <c r="E193" s="131">
        <v>0.35089999999999999</v>
      </c>
      <c r="F193" s="323">
        <v>0.24360000000000001</v>
      </c>
      <c r="G193" s="323">
        <v>0.33069999999999999</v>
      </c>
      <c r="H193" s="1"/>
      <c r="I193" s="1"/>
      <c r="J193" s="1"/>
      <c r="K193" s="1"/>
      <c r="L193" s="1"/>
      <c r="M193" s="1"/>
      <c r="N193" s="1"/>
      <c r="O193" s="1"/>
      <c r="P193" s="1"/>
      <c r="Q193" s="1"/>
      <c r="R193" s="1"/>
      <c r="S193" s="1"/>
      <c r="T193" s="1"/>
      <c r="U193" s="1"/>
      <c r="V193" s="1"/>
      <c r="W193" s="1"/>
      <c r="X193" s="1"/>
      <c r="Y193" s="1"/>
      <c r="Z193" s="1"/>
    </row>
    <row r="194" spans="1:26" ht="12.75" customHeight="1">
      <c r="A194" s="4"/>
      <c r="B194" s="130" t="s">
        <v>322</v>
      </c>
      <c r="C194" s="131">
        <v>0.4768</v>
      </c>
      <c r="D194" s="131">
        <v>0.43319999999999997</v>
      </c>
      <c r="E194" s="131">
        <v>0.37209999999999999</v>
      </c>
      <c r="F194" s="323">
        <v>0.4138</v>
      </c>
      <c r="G194" s="323">
        <v>0.49109999999999998</v>
      </c>
      <c r="H194" s="1"/>
      <c r="I194" s="1"/>
      <c r="J194" s="1"/>
      <c r="K194" s="1"/>
      <c r="L194" s="1"/>
      <c r="M194" s="1"/>
      <c r="N194" s="1"/>
      <c r="O194" s="1"/>
      <c r="P194" s="1"/>
      <c r="Q194" s="1"/>
      <c r="R194" s="1"/>
      <c r="S194" s="1"/>
      <c r="T194" s="1"/>
      <c r="U194" s="1"/>
      <c r="V194" s="1"/>
      <c r="W194" s="1"/>
      <c r="X194" s="1"/>
      <c r="Y194" s="1"/>
      <c r="Z194" s="1"/>
    </row>
    <row r="195" spans="1:26" ht="12.75" customHeight="1">
      <c r="A195" s="4"/>
      <c r="B195" s="137" t="s">
        <v>323</v>
      </c>
      <c r="C195" s="131">
        <v>0.1444</v>
      </c>
      <c r="D195" s="131">
        <v>0.2762</v>
      </c>
      <c r="E195" s="131">
        <v>0.20469999999999999</v>
      </c>
      <c r="F195" s="323">
        <v>0.1777</v>
      </c>
      <c r="G195" s="323">
        <v>0.1026</v>
      </c>
      <c r="H195" s="1"/>
      <c r="I195" s="1"/>
      <c r="J195" s="1"/>
      <c r="K195" s="1"/>
      <c r="L195" s="1"/>
      <c r="M195" s="1"/>
      <c r="N195" s="1"/>
      <c r="O195" s="1"/>
      <c r="P195" s="1"/>
      <c r="Q195" s="1"/>
      <c r="R195" s="1"/>
      <c r="S195" s="1"/>
      <c r="T195" s="1"/>
      <c r="U195" s="1"/>
      <c r="V195" s="1"/>
      <c r="W195" s="1"/>
      <c r="X195" s="1"/>
      <c r="Y195" s="1"/>
      <c r="Z195" s="1"/>
    </row>
    <row r="196" spans="1:26" ht="12.75" customHeight="1">
      <c r="A196" s="4"/>
      <c r="B196" s="137" t="s">
        <v>324</v>
      </c>
      <c r="C196" s="131">
        <v>0</v>
      </c>
      <c r="D196" s="131">
        <v>3.04E-2</v>
      </c>
      <c r="E196" s="131">
        <v>1.1000000000000001E-3</v>
      </c>
      <c r="F196" s="323">
        <v>1.2E-2</v>
      </c>
      <c r="G196" s="323">
        <v>4.5999999999999999E-3</v>
      </c>
      <c r="H196" s="1"/>
      <c r="I196" s="1"/>
      <c r="J196" s="1"/>
      <c r="K196" s="1"/>
      <c r="L196" s="1"/>
      <c r="M196" s="1"/>
      <c r="N196" s="1"/>
      <c r="O196" s="1"/>
      <c r="P196" s="1"/>
      <c r="Q196" s="1"/>
      <c r="R196" s="1"/>
      <c r="S196" s="1"/>
      <c r="T196" s="1"/>
      <c r="U196" s="1"/>
      <c r="V196" s="1"/>
      <c r="W196" s="1"/>
      <c r="X196" s="1"/>
      <c r="Y196" s="1"/>
      <c r="Z196" s="1"/>
    </row>
    <row r="197" spans="1:26" ht="12.75" customHeight="1">
      <c r="A197" s="4"/>
      <c r="B197" s="130" t="s">
        <v>325</v>
      </c>
      <c r="C197" s="131">
        <v>2.8999999999999998E-3</v>
      </c>
      <c r="D197" s="131">
        <v>1.6999999999999999E-3</v>
      </c>
      <c r="E197" s="131">
        <v>0</v>
      </c>
      <c r="F197" s="323">
        <v>1E-3</v>
      </c>
      <c r="G197" s="323">
        <v>1.1000000000000001E-3</v>
      </c>
      <c r="H197" s="1"/>
      <c r="I197" s="1"/>
      <c r="J197" s="1"/>
      <c r="K197" s="1"/>
      <c r="L197" s="1"/>
      <c r="M197" s="1"/>
      <c r="N197" s="1"/>
      <c r="O197" s="1"/>
      <c r="P197" s="1"/>
      <c r="Q197" s="1"/>
      <c r="R197" s="1"/>
      <c r="S197" s="1"/>
      <c r="T197" s="1"/>
      <c r="U197" s="1"/>
      <c r="V197" s="1"/>
      <c r="W197" s="1"/>
      <c r="X197" s="1"/>
      <c r="Y197" s="1"/>
      <c r="Z197" s="1"/>
    </row>
    <row r="198" spans="1:26" ht="12.75" customHeight="1">
      <c r="A198" s="2"/>
      <c r="B198" s="125" t="s">
        <v>313</v>
      </c>
      <c r="C198" s="131">
        <f t="shared" ref="C198:G198" si="1">SUM(C192:C197)</f>
        <v>1</v>
      </c>
      <c r="D198" s="131">
        <f t="shared" si="1"/>
        <v>1</v>
      </c>
      <c r="E198" s="131">
        <f t="shared" si="1"/>
        <v>0.99990000000000001</v>
      </c>
      <c r="F198" s="131">
        <f t="shared" si="1"/>
        <v>1</v>
      </c>
      <c r="G198" s="131">
        <f t="shared" si="1"/>
        <v>1</v>
      </c>
      <c r="H198" s="1"/>
      <c r="I198" s="1"/>
      <c r="J198" s="1"/>
      <c r="K198" s="1"/>
      <c r="L198" s="1"/>
      <c r="M198" s="1"/>
      <c r="N198" s="1"/>
      <c r="O198" s="1"/>
      <c r="P198" s="1"/>
      <c r="Q198" s="1"/>
      <c r="R198" s="1"/>
      <c r="S198" s="1"/>
      <c r="T198" s="1"/>
      <c r="U198" s="1"/>
      <c r="V198" s="1"/>
      <c r="W198" s="1"/>
      <c r="X198" s="1"/>
      <c r="Y198" s="1"/>
      <c r="Z198" s="1"/>
    </row>
    <row r="199" spans="1:26" ht="46.5" customHeight="1">
      <c r="A199" s="4" t="s">
        <v>326</v>
      </c>
      <c r="B199" s="407" t="s">
        <v>1087</v>
      </c>
      <c r="C199" s="363"/>
      <c r="D199" s="363"/>
      <c r="E199" s="363"/>
      <c r="F199" s="363"/>
      <c r="G199" s="1"/>
      <c r="H199" s="1"/>
      <c r="I199" s="1"/>
      <c r="J199" s="1"/>
      <c r="K199" s="1"/>
      <c r="L199" s="1"/>
      <c r="M199" s="1"/>
      <c r="N199" s="1"/>
      <c r="O199" s="1"/>
      <c r="P199" s="1"/>
      <c r="Q199" s="1"/>
      <c r="R199" s="1"/>
      <c r="S199" s="1"/>
      <c r="T199" s="1"/>
      <c r="U199" s="1"/>
      <c r="V199" s="1"/>
      <c r="W199" s="1"/>
      <c r="X199" s="1"/>
      <c r="Y199" s="1"/>
      <c r="Z199" s="1"/>
    </row>
    <row r="200" spans="1:26" ht="14.25" customHeight="1">
      <c r="A200" s="4"/>
      <c r="B200" s="417" t="s">
        <v>293</v>
      </c>
      <c r="C200" s="366"/>
      <c r="D200" s="367"/>
      <c r="E200" s="138" t="s">
        <v>289</v>
      </c>
      <c r="F200" s="3"/>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18" t="s">
        <v>327</v>
      </c>
      <c r="C201" s="366"/>
      <c r="D201" s="367"/>
      <c r="E201" s="139">
        <v>0.17169999999999999</v>
      </c>
      <c r="F201" s="11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368" t="s">
        <v>328</v>
      </c>
      <c r="C202" s="366"/>
      <c r="D202" s="367"/>
      <c r="E202" s="139">
        <v>0.2356</v>
      </c>
      <c r="F202" s="11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68" t="s">
        <v>329</v>
      </c>
      <c r="C203" s="366"/>
      <c r="D203" s="367"/>
      <c r="E203" s="139">
        <v>0.73370000000000002</v>
      </c>
      <c r="F203" s="140" t="s">
        <v>330</v>
      </c>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68" t="s">
        <v>331</v>
      </c>
      <c r="C204" s="366"/>
      <c r="D204" s="367"/>
      <c r="E204" s="139">
        <v>0.26629999999999998</v>
      </c>
      <c r="F204" s="140" t="s">
        <v>332</v>
      </c>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68" t="s">
        <v>333</v>
      </c>
      <c r="C205" s="366"/>
      <c r="D205" s="367"/>
      <c r="E205" s="139">
        <v>1.5900000000000001E-2</v>
      </c>
      <c r="F205" s="111"/>
      <c r="G205" s="1"/>
      <c r="H205" s="1"/>
      <c r="I205" s="1"/>
      <c r="J205" s="1"/>
      <c r="K205" s="1"/>
      <c r="L205" s="1"/>
      <c r="M205" s="1"/>
      <c r="N205" s="1"/>
      <c r="O205" s="1"/>
      <c r="P205" s="1"/>
      <c r="Q205" s="1"/>
      <c r="R205" s="1"/>
      <c r="S205" s="1"/>
      <c r="T205" s="1"/>
      <c r="U205" s="1"/>
      <c r="V205" s="1"/>
      <c r="W205" s="1"/>
      <c r="X205" s="1"/>
      <c r="Y205" s="1"/>
      <c r="Z205" s="1"/>
    </row>
    <row r="206" spans="1:26" ht="26.25" customHeight="1">
      <c r="A206" s="4"/>
      <c r="B206" s="368" t="s">
        <v>1131</v>
      </c>
      <c r="C206" s="366"/>
      <c r="D206" s="366"/>
      <c r="E206" s="324">
        <v>0.73809999999999998</v>
      </c>
      <c r="F206" s="141"/>
      <c r="G206" s="1"/>
      <c r="H206" s="1"/>
      <c r="I206" s="1"/>
      <c r="J206" s="1"/>
      <c r="K206" s="1"/>
      <c r="L206" s="1"/>
      <c r="M206" s="1"/>
      <c r="N206" s="1"/>
      <c r="O206" s="1"/>
      <c r="P206" s="1"/>
      <c r="Q206" s="1"/>
      <c r="R206" s="1"/>
      <c r="S206" s="1"/>
      <c r="T206" s="1"/>
      <c r="U206" s="1"/>
      <c r="V206" s="1"/>
      <c r="W206" s="1"/>
      <c r="X206" s="1"/>
      <c r="Y206" s="1"/>
      <c r="Z206" s="1"/>
    </row>
    <row r="207" spans="1:26" s="337" customFormat="1" ht="26.25" customHeight="1">
      <c r="A207" s="340"/>
      <c r="B207" s="341"/>
      <c r="C207" s="343"/>
      <c r="D207" s="343"/>
      <c r="E207" s="345"/>
      <c r="F207" s="346"/>
      <c r="G207" s="342"/>
      <c r="H207" s="342"/>
      <c r="I207" s="342"/>
      <c r="J207" s="342"/>
      <c r="K207" s="342"/>
      <c r="L207" s="342"/>
      <c r="M207" s="342"/>
      <c r="N207" s="342"/>
      <c r="O207" s="342"/>
      <c r="P207" s="342"/>
      <c r="Q207" s="342"/>
      <c r="R207" s="342"/>
      <c r="S207" s="342"/>
      <c r="T207" s="342"/>
      <c r="U207" s="342"/>
      <c r="V207" s="342"/>
      <c r="W207" s="342"/>
      <c r="X207" s="342"/>
      <c r="Y207" s="342"/>
      <c r="Z207" s="342"/>
    </row>
    <row r="208" spans="1:26" s="337" customFormat="1" ht="26.25" customHeight="1">
      <c r="A208" s="340"/>
      <c r="B208" s="341"/>
      <c r="C208" s="343"/>
      <c r="D208" s="343"/>
      <c r="E208" s="345"/>
      <c r="F208" s="346"/>
      <c r="G208" s="342"/>
      <c r="H208" s="342"/>
      <c r="I208" s="342"/>
      <c r="J208" s="342"/>
      <c r="K208" s="342"/>
      <c r="L208" s="342"/>
      <c r="M208" s="342"/>
      <c r="N208" s="342"/>
      <c r="O208" s="342"/>
      <c r="P208" s="342"/>
      <c r="Q208" s="342"/>
      <c r="R208" s="342"/>
      <c r="S208" s="342"/>
      <c r="T208" s="342"/>
      <c r="U208" s="342"/>
      <c r="V208" s="342"/>
      <c r="W208" s="342"/>
      <c r="X208" s="342"/>
      <c r="Y208" s="342"/>
      <c r="Z208" s="342"/>
    </row>
    <row r="209" spans="1:26" s="337" customFormat="1" ht="26.25" customHeight="1">
      <c r="A209" s="340"/>
      <c r="B209" s="341"/>
      <c r="C209" s="343"/>
      <c r="D209" s="343"/>
      <c r="E209" s="345"/>
      <c r="F209" s="346"/>
      <c r="G209" s="342"/>
      <c r="H209" s="342"/>
      <c r="I209" s="342"/>
      <c r="J209" s="342"/>
      <c r="K209" s="342"/>
      <c r="L209" s="342"/>
      <c r="M209" s="342"/>
      <c r="N209" s="342"/>
      <c r="O209" s="342"/>
      <c r="P209" s="342"/>
      <c r="Q209" s="342"/>
      <c r="R209" s="342"/>
      <c r="S209" s="342"/>
      <c r="T209" s="342"/>
      <c r="U209" s="342"/>
      <c r="V209" s="342"/>
      <c r="W209" s="342"/>
      <c r="X209" s="342"/>
      <c r="Y209" s="342"/>
      <c r="Z209" s="342"/>
    </row>
    <row r="210" spans="1:26" s="337" customFormat="1" ht="26.25" customHeight="1">
      <c r="A210" s="340"/>
      <c r="B210" s="341"/>
      <c r="C210" s="343"/>
      <c r="D210" s="343"/>
      <c r="E210" s="345"/>
      <c r="F210" s="346"/>
      <c r="G210" s="342"/>
      <c r="H210" s="342"/>
      <c r="I210" s="342"/>
      <c r="J210" s="342"/>
      <c r="K210" s="342"/>
      <c r="L210" s="342"/>
      <c r="M210" s="342"/>
      <c r="N210" s="342"/>
      <c r="O210" s="342"/>
      <c r="P210" s="342"/>
      <c r="Q210" s="342"/>
      <c r="R210" s="342"/>
      <c r="S210" s="342"/>
      <c r="T210" s="342"/>
      <c r="U210" s="342"/>
      <c r="V210" s="342"/>
      <c r="W210" s="342"/>
      <c r="X210" s="342"/>
      <c r="Y210" s="342"/>
      <c r="Z210" s="342"/>
    </row>
    <row r="211" spans="1:26" ht="25.5" customHeight="1">
      <c r="A211" s="2"/>
      <c r="B211" s="1"/>
      <c r="C211" s="1"/>
      <c r="D211" s="1"/>
      <c r="E211" s="1"/>
      <c r="F211" s="10"/>
      <c r="G211" s="1"/>
      <c r="H211" s="1"/>
      <c r="I211" s="1"/>
      <c r="J211" s="1"/>
      <c r="K211" s="1"/>
      <c r="L211" s="1"/>
      <c r="M211" s="1"/>
      <c r="N211" s="1"/>
      <c r="O211" s="1"/>
      <c r="P211" s="1"/>
      <c r="Q211" s="1"/>
      <c r="R211" s="1"/>
      <c r="S211" s="1"/>
      <c r="T211" s="1"/>
      <c r="U211" s="1"/>
      <c r="V211" s="1"/>
      <c r="W211" s="1"/>
      <c r="X211" s="1"/>
      <c r="Y211" s="1"/>
      <c r="Z211" s="1"/>
    </row>
    <row r="212" spans="1:26" ht="38.25" customHeight="1">
      <c r="A212" s="4" t="s">
        <v>334</v>
      </c>
      <c r="B212" s="408" t="s">
        <v>1088</v>
      </c>
      <c r="C212" s="363"/>
      <c r="D212" s="363"/>
      <c r="E212" s="363"/>
      <c r="F212" s="363"/>
      <c r="G212" s="1"/>
      <c r="H212" s="1"/>
      <c r="I212" s="1"/>
      <c r="J212" s="1"/>
      <c r="K212" s="1"/>
      <c r="L212" s="1"/>
      <c r="M212" s="1"/>
      <c r="N212" s="1"/>
      <c r="O212" s="1"/>
      <c r="P212" s="1"/>
      <c r="Q212" s="1"/>
      <c r="R212" s="1"/>
      <c r="S212" s="1"/>
      <c r="T212" s="1"/>
      <c r="U212" s="1"/>
      <c r="V212" s="1"/>
      <c r="W212" s="1"/>
      <c r="X212" s="1"/>
      <c r="Y212" s="1"/>
      <c r="Z212" s="1"/>
    </row>
    <row r="213" spans="1:26" ht="13.5" customHeight="1">
      <c r="A213" s="4"/>
      <c r="B213" s="81"/>
      <c r="C213" s="81"/>
      <c r="D213" s="81"/>
      <c r="E213" s="81"/>
      <c r="F213" s="81"/>
      <c r="G213" s="1"/>
      <c r="H213" s="1"/>
      <c r="I213" s="1"/>
      <c r="J213" s="1"/>
      <c r="K213" s="1"/>
      <c r="L213" s="1"/>
      <c r="M213" s="1"/>
      <c r="N213" s="1"/>
      <c r="O213" s="1"/>
      <c r="P213" s="1"/>
      <c r="Q213" s="1"/>
      <c r="R213" s="1"/>
      <c r="S213" s="1"/>
      <c r="T213" s="1"/>
      <c r="U213" s="1"/>
      <c r="V213" s="1"/>
      <c r="W213" s="1"/>
      <c r="X213" s="1"/>
      <c r="Y213" s="1"/>
      <c r="Z213" s="1"/>
    </row>
    <row r="214" spans="1:26" ht="15" customHeight="1">
      <c r="A214" s="4"/>
      <c r="B214" s="420" t="s">
        <v>306</v>
      </c>
      <c r="C214" s="367"/>
      <c r="D214" s="142" t="s">
        <v>289</v>
      </c>
      <c r="E214" s="81"/>
      <c r="F214" s="81"/>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385" t="s">
        <v>335</v>
      </c>
      <c r="C215" s="367"/>
      <c r="D215" s="323">
        <v>8.8800000000000004E-2</v>
      </c>
      <c r="E215" s="1"/>
      <c r="F215" s="111"/>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68" t="s">
        <v>336</v>
      </c>
      <c r="C216" s="367"/>
      <c r="D216" s="323">
        <v>0.30499999999999999</v>
      </c>
      <c r="E216" s="1"/>
      <c r="F216" s="111"/>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68" t="s">
        <v>337</v>
      </c>
      <c r="C217" s="367"/>
      <c r="D217" s="323">
        <v>0.1905</v>
      </c>
      <c r="E217" s="1"/>
      <c r="F217" s="111"/>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68" t="s">
        <v>338</v>
      </c>
      <c r="C218" s="367"/>
      <c r="D218" s="323">
        <v>0.14649999999999999</v>
      </c>
      <c r="E218" s="1"/>
      <c r="F218" s="111"/>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68" t="s">
        <v>339</v>
      </c>
      <c r="C219" s="367"/>
      <c r="D219" s="323">
        <v>0.12189999999999999</v>
      </c>
      <c r="E219" s="1"/>
      <c r="F219" s="111"/>
      <c r="G219" s="1"/>
      <c r="H219" s="1"/>
      <c r="I219" s="1"/>
      <c r="J219" s="1"/>
      <c r="K219" s="1"/>
      <c r="L219" s="1"/>
      <c r="M219" s="1"/>
      <c r="N219" s="1"/>
      <c r="O219" s="1"/>
      <c r="P219" s="1"/>
      <c r="Q219" s="1"/>
      <c r="R219" s="1"/>
      <c r="S219" s="1"/>
      <c r="T219" s="1"/>
      <c r="U219" s="1"/>
      <c r="V219" s="1"/>
      <c r="W219" s="1"/>
      <c r="X219" s="1"/>
      <c r="Y219" s="1"/>
      <c r="Z219" s="1"/>
    </row>
    <row r="220" spans="1:26" ht="12.75" customHeight="1">
      <c r="A220" s="4"/>
      <c r="B220" s="368" t="s">
        <v>340</v>
      </c>
      <c r="C220" s="367"/>
      <c r="D220" s="323">
        <v>0.1356</v>
      </c>
      <c r="E220" s="1"/>
      <c r="F220" s="111"/>
      <c r="G220" s="1"/>
      <c r="H220" s="1"/>
      <c r="I220" s="1"/>
      <c r="J220" s="1"/>
      <c r="K220" s="1"/>
      <c r="L220" s="1"/>
      <c r="M220" s="1"/>
      <c r="N220" s="1"/>
      <c r="O220" s="1"/>
      <c r="P220" s="1"/>
      <c r="Q220" s="1"/>
      <c r="R220" s="1"/>
      <c r="S220" s="1"/>
      <c r="T220" s="1"/>
      <c r="U220" s="1"/>
      <c r="V220" s="1"/>
      <c r="W220" s="1"/>
      <c r="X220" s="1"/>
      <c r="Y220" s="1"/>
      <c r="Z220" s="1"/>
    </row>
    <row r="221" spans="1:26" ht="12.75" customHeight="1">
      <c r="A221" s="4"/>
      <c r="B221" s="368" t="s">
        <v>341</v>
      </c>
      <c r="C221" s="367"/>
      <c r="D221" s="323">
        <v>1.17E-2</v>
      </c>
      <c r="E221" s="1"/>
      <c r="F221" s="111"/>
      <c r="G221" s="1"/>
      <c r="H221" s="1"/>
      <c r="I221" s="1"/>
      <c r="J221" s="1"/>
      <c r="K221" s="1"/>
      <c r="L221" s="1"/>
      <c r="M221" s="1"/>
      <c r="N221" s="1"/>
      <c r="O221" s="1"/>
      <c r="P221" s="1"/>
      <c r="Q221" s="1"/>
      <c r="R221" s="1"/>
      <c r="S221" s="1"/>
      <c r="T221" s="1"/>
      <c r="U221" s="1"/>
      <c r="V221" s="1"/>
      <c r="W221" s="1"/>
      <c r="X221" s="1"/>
      <c r="Y221" s="1"/>
      <c r="Z221" s="1"/>
    </row>
    <row r="222" spans="1:26" ht="12.75" customHeight="1">
      <c r="A222" s="4"/>
      <c r="B222" s="368" t="s">
        <v>342</v>
      </c>
      <c r="C222" s="367"/>
      <c r="D222" s="323"/>
      <c r="E222" s="1"/>
      <c r="F222" s="111"/>
      <c r="G222" s="1"/>
      <c r="H222" s="1"/>
      <c r="I222" s="1"/>
      <c r="J222" s="1"/>
      <c r="K222" s="1"/>
      <c r="L222" s="1"/>
      <c r="M222" s="1"/>
      <c r="N222" s="1"/>
      <c r="O222" s="1"/>
      <c r="P222" s="1"/>
      <c r="Q222" s="1"/>
      <c r="R222" s="1"/>
      <c r="S222" s="1"/>
      <c r="T222" s="1"/>
      <c r="U222" s="1"/>
      <c r="V222" s="1"/>
      <c r="W222" s="1"/>
      <c r="X222" s="1"/>
      <c r="Y222" s="1"/>
      <c r="Z222" s="1"/>
    </row>
    <row r="223" spans="1:26" ht="12.75" customHeight="1">
      <c r="A223" s="4"/>
      <c r="B223" s="368" t="s">
        <v>343</v>
      </c>
      <c r="C223" s="367"/>
      <c r="D223" s="323"/>
      <c r="E223" s="1"/>
      <c r="F223" s="11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404" t="s">
        <v>313</v>
      </c>
      <c r="C224" s="405"/>
      <c r="D224" s="143">
        <f>SUM(D215:D223)</f>
        <v>1</v>
      </c>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44"/>
      <c r="C225" s="144"/>
      <c r="D225" s="145"/>
      <c r="E225" s="1"/>
      <c r="F225" s="1"/>
      <c r="G225" s="1"/>
      <c r="H225" s="1"/>
      <c r="I225" s="1"/>
      <c r="J225" s="1"/>
      <c r="K225" s="1"/>
      <c r="L225" s="1"/>
      <c r="M225" s="1"/>
      <c r="N225" s="1"/>
      <c r="O225" s="1"/>
      <c r="P225" s="1"/>
      <c r="Q225" s="1"/>
      <c r="R225" s="1"/>
      <c r="S225" s="1"/>
      <c r="T225" s="1"/>
      <c r="U225" s="1"/>
      <c r="V225" s="1"/>
      <c r="W225" s="1"/>
      <c r="X225" s="1"/>
      <c r="Y225" s="1"/>
      <c r="Z225" s="1"/>
    </row>
    <row r="226" spans="1:26" ht="31.5" customHeight="1">
      <c r="A226" s="4" t="s">
        <v>344</v>
      </c>
      <c r="B226" s="362" t="s">
        <v>1089</v>
      </c>
      <c r="C226" s="363"/>
      <c r="D226" s="388"/>
      <c r="E226" s="325">
        <v>3.5129999999999999</v>
      </c>
      <c r="F226" s="146"/>
      <c r="G226" s="1"/>
      <c r="H226" s="1"/>
      <c r="I226" s="1"/>
      <c r="J226" s="1"/>
      <c r="K226" s="1"/>
      <c r="L226" s="1"/>
      <c r="M226" s="1"/>
      <c r="N226" s="1"/>
      <c r="O226" s="1"/>
      <c r="P226" s="1"/>
      <c r="Q226" s="1"/>
      <c r="R226" s="1"/>
      <c r="S226" s="1"/>
      <c r="T226" s="1"/>
      <c r="U226" s="1"/>
      <c r="V226" s="1"/>
      <c r="W226" s="1"/>
      <c r="X226" s="1"/>
      <c r="Y226" s="1"/>
      <c r="Z226" s="1"/>
    </row>
    <row r="227" spans="1:26" ht="27" customHeight="1">
      <c r="A227" s="4"/>
      <c r="B227" s="403" t="s">
        <v>1090</v>
      </c>
      <c r="C227" s="363"/>
      <c r="D227" s="388"/>
      <c r="E227" s="67">
        <v>1</v>
      </c>
      <c r="F227" s="111"/>
      <c r="G227" s="1"/>
      <c r="H227" s="1"/>
      <c r="I227" s="1"/>
      <c r="J227" s="1"/>
      <c r="K227" s="1"/>
      <c r="L227" s="1"/>
      <c r="M227" s="1"/>
      <c r="N227" s="1"/>
      <c r="O227" s="1"/>
      <c r="P227" s="1"/>
      <c r="Q227" s="1"/>
      <c r="R227" s="1"/>
      <c r="S227" s="1"/>
      <c r="T227" s="1"/>
      <c r="U227" s="1"/>
      <c r="V227" s="1"/>
      <c r="W227" s="1"/>
      <c r="X227" s="1"/>
      <c r="Y227" s="1"/>
      <c r="Z227" s="1"/>
    </row>
    <row r="228" spans="1:26" ht="24.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51" t="s">
        <v>345</v>
      </c>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 customHeight="1">
      <c r="A230" s="2"/>
      <c r="B230" s="5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4" t="s">
        <v>346</v>
      </c>
      <c r="B231" s="5" t="s">
        <v>347</v>
      </c>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416" t="s">
        <v>348</v>
      </c>
      <c r="C232" s="363"/>
      <c r="D232" s="363"/>
      <c r="E232" s="363"/>
      <c r="F232" s="363"/>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5"/>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4"/>
      <c r="B234" s="5"/>
      <c r="C234" s="1"/>
      <c r="D234" s="10" t="s">
        <v>12</v>
      </c>
      <c r="E234" s="10" t="s">
        <v>13</v>
      </c>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4"/>
      <c r="B235" s="419" t="s">
        <v>349</v>
      </c>
      <c r="C235" s="363"/>
      <c r="D235" s="147"/>
      <c r="E235" s="147" t="s">
        <v>1136</v>
      </c>
      <c r="F235" s="78"/>
      <c r="G235" s="103"/>
      <c r="H235" s="1"/>
      <c r="I235" s="1"/>
      <c r="J235" s="1"/>
      <c r="K235" s="1"/>
      <c r="L235" s="1"/>
      <c r="M235" s="1"/>
      <c r="N235" s="1"/>
      <c r="O235" s="1"/>
      <c r="P235" s="1"/>
      <c r="Q235" s="1"/>
      <c r="R235" s="1"/>
      <c r="S235" s="1"/>
      <c r="T235" s="1"/>
      <c r="U235" s="1"/>
      <c r="V235" s="1"/>
      <c r="W235" s="1"/>
      <c r="X235" s="1"/>
      <c r="Y235" s="1"/>
      <c r="Z235" s="1"/>
    </row>
    <row r="236" spans="1:26" ht="12.75" customHeight="1">
      <c r="A236" s="4"/>
      <c r="B236" s="92"/>
      <c r="C236" s="92"/>
      <c r="D236" s="92"/>
      <c r="E236" s="92"/>
      <c r="F236" s="92"/>
      <c r="G236" s="103"/>
      <c r="H236" s="1"/>
      <c r="I236" s="1"/>
      <c r="J236" s="1"/>
      <c r="K236" s="1"/>
      <c r="L236" s="1"/>
      <c r="M236" s="1"/>
      <c r="N236" s="1"/>
      <c r="O236" s="1"/>
      <c r="P236" s="1"/>
      <c r="Q236" s="1"/>
      <c r="R236" s="1"/>
      <c r="S236" s="1"/>
      <c r="T236" s="1"/>
      <c r="U236" s="1"/>
      <c r="V236" s="1"/>
      <c r="W236" s="1"/>
      <c r="X236" s="1"/>
      <c r="Y236" s="1"/>
      <c r="Z236" s="1"/>
    </row>
    <row r="237" spans="1:26" ht="12.75" customHeight="1">
      <c r="A237" s="4"/>
      <c r="B237" s="419" t="s">
        <v>350</v>
      </c>
      <c r="C237" s="363"/>
      <c r="D237" s="53"/>
      <c r="E237" s="148"/>
      <c r="F237" s="1"/>
      <c r="G237" s="103"/>
      <c r="H237" s="1"/>
      <c r="I237" s="1"/>
      <c r="J237" s="1"/>
      <c r="K237" s="1"/>
      <c r="L237" s="1"/>
      <c r="M237" s="1"/>
      <c r="N237" s="1"/>
      <c r="O237" s="1"/>
      <c r="P237" s="1"/>
      <c r="Q237" s="1"/>
      <c r="R237" s="1"/>
      <c r="S237" s="1"/>
      <c r="T237" s="1"/>
      <c r="U237" s="1"/>
      <c r="V237" s="1"/>
      <c r="W237" s="1"/>
      <c r="X237" s="1"/>
      <c r="Y237" s="1"/>
      <c r="Z237" s="1"/>
    </row>
    <row r="238" spans="1:26" ht="12.75" customHeight="1">
      <c r="A238" s="4"/>
      <c r="B238" s="78"/>
      <c r="C238" s="75"/>
      <c r="D238" s="75"/>
      <c r="E238" s="1"/>
      <c r="F238" s="1"/>
      <c r="G238" s="103"/>
      <c r="H238" s="1"/>
      <c r="I238" s="1"/>
      <c r="J238" s="1"/>
      <c r="K238" s="1"/>
      <c r="L238" s="1"/>
      <c r="M238" s="1"/>
      <c r="N238" s="1"/>
      <c r="O238" s="1"/>
      <c r="P238" s="1"/>
      <c r="Q238" s="1"/>
      <c r="R238" s="1"/>
      <c r="S238" s="1"/>
      <c r="T238" s="1"/>
      <c r="U238" s="1"/>
      <c r="V238" s="1"/>
      <c r="W238" s="1"/>
      <c r="X238" s="1"/>
      <c r="Y238" s="1"/>
      <c r="Z238" s="1"/>
    </row>
    <row r="239" spans="1:26" ht="12.75" customHeight="1">
      <c r="A239" s="4"/>
      <c r="B239" s="78"/>
      <c r="C239" s="75"/>
      <c r="D239" s="10" t="s">
        <v>12</v>
      </c>
      <c r="E239" s="10" t="s">
        <v>13</v>
      </c>
      <c r="F239" s="1"/>
      <c r="G239" s="103"/>
      <c r="H239" s="1"/>
      <c r="I239" s="1"/>
      <c r="J239" s="1"/>
      <c r="K239" s="1"/>
      <c r="L239" s="1"/>
      <c r="M239" s="1"/>
      <c r="N239" s="1"/>
      <c r="O239" s="1"/>
      <c r="P239" s="1"/>
      <c r="Q239" s="1"/>
      <c r="R239" s="1"/>
      <c r="S239" s="1"/>
      <c r="T239" s="1"/>
      <c r="U239" s="1"/>
      <c r="V239" s="1"/>
      <c r="W239" s="1"/>
      <c r="X239" s="1"/>
      <c r="Y239" s="1"/>
      <c r="Z239" s="1"/>
    </row>
    <row r="240" spans="1:26" ht="14.25" customHeight="1">
      <c r="A240" s="4"/>
      <c r="B240" s="362" t="s">
        <v>351</v>
      </c>
      <c r="C240" s="363"/>
      <c r="D240" s="147"/>
      <c r="E240" s="147"/>
      <c r="F240" s="13"/>
      <c r="G240" s="1"/>
      <c r="H240" s="103"/>
      <c r="I240" s="1"/>
      <c r="J240" s="1"/>
      <c r="K240" s="1"/>
      <c r="L240" s="1"/>
      <c r="M240" s="1"/>
      <c r="N240" s="1"/>
      <c r="O240" s="1"/>
      <c r="P240" s="1"/>
      <c r="Q240" s="1"/>
      <c r="R240" s="1"/>
      <c r="S240" s="1"/>
      <c r="T240" s="1"/>
      <c r="U240" s="1"/>
      <c r="V240" s="1"/>
      <c r="W240" s="1"/>
      <c r="X240" s="1"/>
      <c r="Y240" s="1"/>
      <c r="Z240" s="1"/>
    </row>
    <row r="241" spans="1:26" ht="12.75" customHeight="1">
      <c r="A241" s="4"/>
      <c r="B241" s="3"/>
      <c r="C241" s="75"/>
      <c r="D241" s="75"/>
      <c r="E241" s="1"/>
      <c r="F241" s="10"/>
      <c r="G241" s="1"/>
      <c r="H241" s="1"/>
      <c r="I241" s="1"/>
      <c r="J241" s="1"/>
      <c r="K241" s="1"/>
      <c r="L241" s="1"/>
      <c r="M241" s="1"/>
      <c r="N241" s="1"/>
      <c r="O241" s="1"/>
      <c r="P241" s="1"/>
      <c r="Q241" s="1"/>
      <c r="R241" s="1"/>
      <c r="S241" s="1"/>
      <c r="T241" s="1"/>
      <c r="U241" s="1"/>
      <c r="V241" s="1"/>
      <c r="W241" s="1"/>
      <c r="X241" s="1"/>
      <c r="Y241" s="1"/>
      <c r="Z241" s="1"/>
    </row>
    <row r="242" spans="1:26" ht="27" customHeight="1">
      <c r="A242" s="4"/>
      <c r="B242" s="407" t="s">
        <v>352</v>
      </c>
      <c r="C242" s="363"/>
      <c r="D242" s="363"/>
      <c r="E242" s="363"/>
      <c r="F242" s="363"/>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71"/>
      <c r="C243" s="71"/>
      <c r="D243" s="71"/>
      <c r="E243" s="71"/>
      <c r="F243" s="71"/>
      <c r="G243" s="1"/>
      <c r="H243" s="1"/>
      <c r="I243" s="1"/>
      <c r="J243" s="1"/>
      <c r="K243" s="1"/>
      <c r="L243" s="1"/>
      <c r="M243" s="1"/>
      <c r="N243" s="1"/>
      <c r="O243" s="1"/>
      <c r="P243" s="1"/>
      <c r="Q243" s="1"/>
      <c r="R243" s="1"/>
      <c r="S243" s="1"/>
      <c r="T243" s="1"/>
      <c r="U243" s="1"/>
      <c r="V243" s="1"/>
      <c r="W243" s="1"/>
      <c r="X243" s="1"/>
      <c r="Y243" s="1"/>
      <c r="Z243" s="1"/>
    </row>
    <row r="244" spans="1:26" ht="12.75" customHeight="1">
      <c r="A244" s="19"/>
      <c r="B244" s="3" t="s">
        <v>353</v>
      </c>
      <c r="C244" s="149"/>
      <c r="D244" s="75"/>
      <c r="E244" s="1"/>
      <c r="F244" s="10"/>
      <c r="G244" s="1"/>
      <c r="H244" s="1"/>
      <c r="I244" s="1"/>
      <c r="J244" s="1"/>
      <c r="K244" s="1"/>
      <c r="L244" s="1"/>
      <c r="M244" s="1"/>
      <c r="N244" s="1"/>
      <c r="O244" s="1"/>
      <c r="P244" s="1"/>
      <c r="Q244" s="1"/>
      <c r="R244" s="1"/>
      <c r="S244" s="1"/>
      <c r="T244" s="1"/>
      <c r="U244" s="1"/>
      <c r="V244" s="1"/>
      <c r="W244" s="1"/>
      <c r="X244" s="1"/>
      <c r="Y244" s="1"/>
      <c r="Z244" s="1"/>
    </row>
    <row r="245" spans="1:26" ht="12.75" customHeight="1">
      <c r="A245" s="19"/>
      <c r="B245" s="3" t="s">
        <v>354</v>
      </c>
      <c r="C245" s="149"/>
      <c r="D245" s="75"/>
      <c r="E245" s="1"/>
      <c r="F245" s="10"/>
      <c r="G245" s="1"/>
      <c r="H245" s="1"/>
      <c r="I245" s="1"/>
      <c r="J245" s="1"/>
      <c r="K245" s="1"/>
      <c r="L245" s="1"/>
      <c r="M245" s="1"/>
      <c r="N245" s="1"/>
      <c r="O245" s="1"/>
      <c r="P245" s="1"/>
      <c r="Q245" s="1"/>
      <c r="R245" s="1"/>
      <c r="S245" s="1"/>
      <c r="T245" s="1"/>
      <c r="U245" s="1"/>
      <c r="V245" s="1"/>
      <c r="W245" s="1"/>
      <c r="X245" s="1"/>
      <c r="Y245" s="1"/>
      <c r="Z245" s="1"/>
    </row>
    <row r="246" spans="1:26" ht="12.75" customHeight="1">
      <c r="A246" s="19"/>
      <c r="B246" s="3" t="s">
        <v>355</v>
      </c>
      <c r="C246" s="149"/>
      <c r="D246" s="75"/>
      <c r="E246" s="1"/>
      <c r="F246" s="10"/>
      <c r="G246" s="1"/>
      <c r="H246" s="1"/>
      <c r="I246" s="1"/>
      <c r="J246" s="1"/>
      <c r="K246" s="1"/>
      <c r="L246" s="1"/>
      <c r="M246" s="1"/>
      <c r="N246" s="1"/>
      <c r="O246" s="1"/>
      <c r="P246" s="1"/>
      <c r="Q246" s="1"/>
      <c r="R246" s="1"/>
      <c r="S246" s="1"/>
      <c r="T246" s="1"/>
      <c r="U246" s="1"/>
      <c r="V246" s="1"/>
      <c r="W246" s="1"/>
      <c r="X246" s="1"/>
      <c r="Y246" s="1"/>
      <c r="Z246" s="1"/>
    </row>
    <row r="247" spans="1:26" ht="12.75" customHeight="1">
      <c r="A247" s="4"/>
      <c r="B247" s="78"/>
      <c r="C247" s="75"/>
      <c r="D247" s="10" t="s">
        <v>12</v>
      </c>
      <c r="E247" s="10" t="s">
        <v>13</v>
      </c>
      <c r="F247" s="10"/>
      <c r="G247" s="1"/>
      <c r="H247" s="1"/>
      <c r="I247" s="1"/>
      <c r="J247" s="1"/>
      <c r="K247" s="1"/>
      <c r="L247" s="1"/>
      <c r="M247" s="1"/>
      <c r="N247" s="1"/>
      <c r="O247" s="1"/>
      <c r="P247" s="1"/>
      <c r="Q247" s="1"/>
      <c r="R247" s="1"/>
      <c r="S247" s="1"/>
      <c r="T247" s="1"/>
      <c r="U247" s="1"/>
      <c r="V247" s="1"/>
      <c r="W247" s="1"/>
      <c r="X247" s="1"/>
      <c r="Y247" s="1"/>
      <c r="Z247" s="1"/>
    </row>
    <row r="248" spans="1:26" ht="27" customHeight="1">
      <c r="A248" s="4"/>
      <c r="B248" s="407" t="s">
        <v>356</v>
      </c>
      <c r="C248" s="388"/>
      <c r="D248" s="147"/>
      <c r="E248" s="147"/>
      <c r="F248" s="10"/>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3"/>
      <c r="C249" s="75"/>
      <c r="D249" s="75"/>
      <c r="E249" s="1"/>
      <c r="F249" s="10"/>
      <c r="G249" s="1"/>
      <c r="H249" s="1"/>
      <c r="I249" s="1"/>
      <c r="J249" s="1"/>
      <c r="K249" s="1"/>
      <c r="L249" s="1"/>
      <c r="M249" s="1"/>
      <c r="N249" s="1"/>
      <c r="O249" s="1"/>
      <c r="P249" s="1"/>
      <c r="Q249" s="1"/>
      <c r="R249" s="1"/>
      <c r="S249" s="1"/>
      <c r="T249" s="1"/>
      <c r="U249" s="1"/>
      <c r="V249" s="1"/>
      <c r="W249" s="1"/>
      <c r="X249" s="1"/>
      <c r="Y249" s="1"/>
      <c r="Z249" s="1"/>
    </row>
    <row r="250" spans="1:26" ht="12.75" customHeight="1">
      <c r="A250" s="4" t="s">
        <v>357</v>
      </c>
      <c r="B250" s="5" t="s">
        <v>358</v>
      </c>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4"/>
      <c r="B251" s="78"/>
      <c r="C251" s="75"/>
      <c r="D251" s="10" t="s">
        <v>12</v>
      </c>
      <c r="E251" s="10" t="s">
        <v>13</v>
      </c>
      <c r="F251" s="1"/>
      <c r="G251" s="103"/>
      <c r="H251" s="1"/>
      <c r="I251" s="1"/>
      <c r="J251" s="1"/>
      <c r="K251" s="1"/>
      <c r="L251" s="1"/>
      <c r="M251" s="1"/>
      <c r="N251" s="1"/>
      <c r="O251" s="1"/>
      <c r="P251" s="1"/>
      <c r="Q251" s="1"/>
      <c r="R251" s="1"/>
      <c r="S251" s="1"/>
      <c r="T251" s="1"/>
      <c r="U251" s="1"/>
      <c r="V251" s="1"/>
      <c r="W251" s="1"/>
      <c r="X251" s="1"/>
      <c r="Y251" s="1"/>
      <c r="Z251" s="1"/>
    </row>
    <row r="252" spans="1:26" ht="25.5" customHeight="1">
      <c r="A252" s="4"/>
      <c r="B252" s="362" t="s">
        <v>359</v>
      </c>
      <c r="C252" s="388"/>
      <c r="D252" s="147"/>
      <c r="E252" s="147"/>
      <c r="F252" s="10"/>
      <c r="G252" s="1"/>
      <c r="H252" s="103"/>
      <c r="I252" s="1"/>
      <c r="J252" s="1"/>
      <c r="K252" s="1"/>
      <c r="L252" s="1"/>
      <c r="M252" s="1"/>
      <c r="N252" s="1"/>
      <c r="O252" s="1"/>
      <c r="P252" s="1"/>
      <c r="Q252" s="1"/>
      <c r="R252" s="1"/>
      <c r="S252" s="1"/>
      <c r="T252" s="1"/>
      <c r="U252" s="1"/>
      <c r="V252" s="1"/>
      <c r="W252" s="1"/>
      <c r="X252" s="1"/>
      <c r="Y252" s="1"/>
      <c r="Z252" s="1"/>
    </row>
    <row r="253" spans="1:26" ht="12.75" customHeight="1">
      <c r="A253" s="4"/>
      <c r="B253" s="78"/>
      <c r="C253" s="150"/>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4"/>
      <c r="B254" s="151"/>
      <c r="C254" s="152" t="s">
        <v>360</v>
      </c>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4"/>
      <c r="B255" s="90" t="s">
        <v>361</v>
      </c>
      <c r="C255" s="153">
        <v>44774</v>
      </c>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4"/>
      <c r="B256" s="90" t="s">
        <v>362</v>
      </c>
      <c r="C256" s="153"/>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78"/>
      <c r="C257" s="150"/>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78"/>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4"/>
      <c r="B259" s="413"/>
      <c r="C259" s="363"/>
      <c r="D259" s="363"/>
      <c r="E259" s="73" t="s">
        <v>12</v>
      </c>
      <c r="F259" s="73" t="s">
        <v>13</v>
      </c>
      <c r="G259" s="103"/>
      <c r="H259" s="1"/>
      <c r="I259" s="1"/>
      <c r="J259" s="1"/>
      <c r="K259" s="1"/>
      <c r="L259" s="1"/>
      <c r="M259" s="1"/>
      <c r="N259" s="1"/>
      <c r="O259" s="1"/>
      <c r="P259" s="1"/>
      <c r="Q259" s="1"/>
      <c r="R259" s="1"/>
      <c r="S259" s="1"/>
      <c r="T259" s="1"/>
      <c r="U259" s="1"/>
      <c r="V259" s="1"/>
      <c r="W259" s="1"/>
      <c r="X259" s="1"/>
      <c r="Y259" s="1"/>
      <c r="Z259" s="1"/>
    </row>
    <row r="260" spans="1:26" ht="27" customHeight="1">
      <c r="A260" s="4" t="s">
        <v>363</v>
      </c>
      <c r="B260" s="407" t="s">
        <v>364</v>
      </c>
      <c r="C260" s="363"/>
      <c r="D260" s="363"/>
      <c r="E260" s="19" t="s">
        <v>1136</v>
      </c>
      <c r="F260" s="19"/>
      <c r="G260" s="1"/>
      <c r="H260" s="103"/>
      <c r="I260" s="1"/>
      <c r="J260" s="1"/>
      <c r="K260" s="1"/>
      <c r="L260" s="1"/>
      <c r="M260" s="1"/>
      <c r="N260" s="1"/>
      <c r="O260" s="1"/>
      <c r="P260" s="1"/>
      <c r="Q260" s="1"/>
      <c r="R260" s="1"/>
      <c r="S260" s="1"/>
      <c r="T260" s="1"/>
      <c r="U260" s="1"/>
      <c r="V260" s="1"/>
      <c r="W260" s="1"/>
      <c r="X260" s="1"/>
      <c r="Y260" s="1"/>
      <c r="Z260" s="1"/>
    </row>
    <row r="261" spans="1:26" ht="14.2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4" t="s">
        <v>365</v>
      </c>
      <c r="B262" s="72" t="s">
        <v>366</v>
      </c>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4"/>
      <c r="B263" s="7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9" t="s">
        <v>1136</v>
      </c>
      <c r="B264" s="3" t="s">
        <v>367</v>
      </c>
      <c r="C264" s="318">
        <v>44788</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9"/>
      <c r="B265" s="92" t="s">
        <v>368</v>
      </c>
      <c r="C265" s="154"/>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9"/>
      <c r="B266" s="92" t="s">
        <v>369</v>
      </c>
      <c r="C266" s="155"/>
      <c r="D266" s="1"/>
      <c r="E266" s="1"/>
      <c r="F266" s="1"/>
      <c r="G266" s="1"/>
      <c r="H266" s="1"/>
      <c r="I266" s="1"/>
      <c r="J266" s="1"/>
      <c r="K266" s="1"/>
      <c r="L266" s="1"/>
      <c r="M266" s="1"/>
      <c r="N266" s="1"/>
      <c r="O266" s="1"/>
      <c r="P266" s="1"/>
      <c r="Q266" s="1"/>
      <c r="R266" s="1"/>
      <c r="S266" s="1"/>
      <c r="T266" s="1"/>
      <c r="U266" s="1"/>
      <c r="V266" s="1"/>
      <c r="W266" s="1"/>
      <c r="X266" s="1"/>
      <c r="Y266" s="1"/>
      <c r="Z266" s="1"/>
    </row>
    <row r="267" spans="1:26" s="337" customFormat="1" ht="12.75" customHeight="1">
      <c r="A267" s="310"/>
      <c r="B267" s="339"/>
      <c r="C267" s="347"/>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row>
    <row r="268" spans="1:26" s="337" customFormat="1" ht="12.75" customHeight="1">
      <c r="A268" s="310"/>
      <c r="B268" s="339"/>
      <c r="C268" s="347"/>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row>
    <row r="269" spans="1:26" s="337" customFormat="1" ht="12.75" customHeight="1">
      <c r="A269" s="310"/>
      <c r="B269" s="339"/>
      <c r="C269" s="347"/>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4" t="s">
        <v>370</v>
      </c>
      <c r="B271" s="5" t="s">
        <v>371</v>
      </c>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c r="B272" s="81"/>
      <c r="C272" s="150"/>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9"/>
      <c r="B273" s="3" t="s">
        <v>372</v>
      </c>
      <c r="C273" s="53"/>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9"/>
      <c r="B274" s="92" t="s">
        <v>373</v>
      </c>
      <c r="C274" s="154"/>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9"/>
      <c r="B275" s="92" t="s">
        <v>374</v>
      </c>
      <c r="C275" s="155"/>
      <c r="D275" s="20" t="s">
        <v>375</v>
      </c>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9"/>
      <c r="B276" s="92" t="s">
        <v>376</v>
      </c>
      <c r="C276" s="155"/>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4"/>
      <c r="B277" s="415"/>
      <c r="C277" s="363"/>
      <c r="D277" s="150"/>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c r="B278" s="92" t="s">
        <v>377</v>
      </c>
      <c r="C278" s="53"/>
      <c r="D278" s="156"/>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78" t="s">
        <v>378</v>
      </c>
      <c r="C279" s="320">
        <v>100</v>
      </c>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4"/>
      <c r="B280" s="78"/>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4"/>
      <c r="B281" s="92" t="s">
        <v>379</v>
      </c>
      <c r="C281" s="157"/>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4"/>
      <c r="B282" s="92"/>
      <c r="C282" s="157"/>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t="s">
        <v>1136</v>
      </c>
      <c r="B283" s="92" t="s">
        <v>380</v>
      </c>
      <c r="C283" s="157"/>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9"/>
      <c r="B284" s="92" t="s">
        <v>381</v>
      </c>
      <c r="C284" s="157"/>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9"/>
      <c r="B285" s="92" t="s">
        <v>13</v>
      </c>
      <c r="C285" s="157"/>
      <c r="D285" s="1"/>
      <c r="E285" s="1"/>
      <c r="F285" s="1"/>
      <c r="G285" s="1"/>
      <c r="H285" s="1"/>
      <c r="I285" s="1"/>
      <c r="J285" s="1"/>
      <c r="K285" s="1"/>
      <c r="L285" s="1"/>
      <c r="M285" s="1"/>
      <c r="N285" s="1"/>
      <c r="O285" s="1"/>
      <c r="P285" s="1"/>
      <c r="Q285" s="1"/>
      <c r="R285" s="1"/>
      <c r="S285" s="1"/>
      <c r="T285" s="1"/>
      <c r="U285" s="1"/>
      <c r="V285" s="1"/>
      <c r="W285" s="1"/>
      <c r="X285" s="1"/>
      <c r="Y285" s="1"/>
      <c r="Z285" s="1"/>
    </row>
    <row r="286" spans="1:26" s="295" customFormat="1" ht="12.75" customHeight="1">
      <c r="A286" s="310"/>
      <c r="B286" s="298"/>
      <c r="C286" s="157"/>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row>
    <row r="287" spans="1:26" ht="12.75" customHeight="1">
      <c r="A287" s="4" t="s">
        <v>382</v>
      </c>
      <c r="B287" s="5" t="s">
        <v>383</v>
      </c>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413"/>
      <c r="C288" s="363"/>
      <c r="D288" s="363"/>
      <c r="E288" s="73" t="s">
        <v>12</v>
      </c>
      <c r="F288" s="73" t="s">
        <v>13</v>
      </c>
      <c r="G288" s="1"/>
      <c r="H288" s="1"/>
      <c r="I288" s="1"/>
      <c r="J288" s="1"/>
      <c r="K288" s="1"/>
      <c r="L288" s="1"/>
      <c r="M288" s="1"/>
      <c r="N288" s="1"/>
      <c r="O288" s="1"/>
      <c r="P288" s="1"/>
      <c r="Q288" s="1"/>
      <c r="R288" s="1"/>
      <c r="S288" s="1"/>
      <c r="T288" s="1"/>
      <c r="U288" s="1"/>
      <c r="V288" s="1"/>
      <c r="W288" s="1"/>
      <c r="X288" s="1"/>
      <c r="Y288" s="1"/>
      <c r="Z288" s="1"/>
    </row>
    <row r="289" spans="1:26" ht="26.25" customHeight="1">
      <c r="A289" s="4"/>
      <c r="B289" s="362" t="s">
        <v>384</v>
      </c>
      <c r="C289" s="363"/>
      <c r="D289" s="388"/>
      <c r="E289" s="19" t="s">
        <v>1136</v>
      </c>
      <c r="F289" s="19"/>
      <c r="G289" s="1"/>
      <c r="H289" s="1"/>
      <c r="I289" s="1"/>
      <c r="J289" s="1"/>
      <c r="K289" s="1"/>
      <c r="L289" s="1"/>
      <c r="M289" s="1"/>
      <c r="N289" s="1"/>
      <c r="O289" s="1"/>
      <c r="P289" s="1"/>
      <c r="Q289" s="1"/>
      <c r="R289" s="1"/>
      <c r="S289" s="1"/>
      <c r="T289" s="1"/>
      <c r="U289" s="1"/>
      <c r="V289" s="1"/>
      <c r="W289" s="1"/>
      <c r="X289" s="1"/>
      <c r="Y289" s="1"/>
      <c r="Z289" s="1"/>
    </row>
    <row r="290" spans="1:26" ht="12.75" customHeight="1">
      <c r="A290" s="4"/>
      <c r="B290" s="414" t="s">
        <v>385</v>
      </c>
      <c r="C290" s="363"/>
      <c r="D290" s="53"/>
      <c r="E290" s="1"/>
      <c r="F290" s="10"/>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4" t="s">
        <v>386</v>
      </c>
      <c r="B292" s="5" t="s">
        <v>387</v>
      </c>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4"/>
      <c r="B293" s="413"/>
      <c r="C293" s="363"/>
      <c r="D293" s="363"/>
      <c r="E293" s="75" t="s">
        <v>12</v>
      </c>
      <c r="F293" s="75" t="s">
        <v>13</v>
      </c>
      <c r="G293" s="1"/>
      <c r="H293" s="1"/>
      <c r="I293" s="1"/>
      <c r="J293" s="1"/>
      <c r="K293" s="1"/>
      <c r="L293" s="1"/>
      <c r="M293" s="1"/>
      <c r="N293" s="1"/>
      <c r="O293" s="1"/>
      <c r="P293" s="1"/>
      <c r="Q293" s="1"/>
      <c r="R293" s="1"/>
      <c r="S293" s="1"/>
      <c r="T293" s="1"/>
      <c r="U293" s="1"/>
      <c r="V293" s="1"/>
      <c r="W293" s="1"/>
      <c r="X293" s="1"/>
      <c r="Y293" s="1"/>
      <c r="Z293" s="1"/>
    </row>
    <row r="294" spans="1:26" ht="38.25" customHeight="1">
      <c r="A294" s="4"/>
      <c r="B294" s="362" t="s">
        <v>1091</v>
      </c>
      <c r="C294" s="363"/>
      <c r="D294" s="388"/>
      <c r="E294" s="19"/>
      <c r="F294" s="19" t="s">
        <v>1136</v>
      </c>
      <c r="G294" s="1"/>
      <c r="H294" s="1"/>
      <c r="I294" s="1"/>
      <c r="J294" s="1"/>
      <c r="K294" s="1"/>
      <c r="L294" s="1"/>
      <c r="M294" s="1"/>
      <c r="N294" s="1"/>
      <c r="O294" s="1"/>
      <c r="P294" s="1"/>
      <c r="Q294" s="1"/>
      <c r="R294" s="1"/>
      <c r="S294" s="1"/>
      <c r="T294" s="1"/>
      <c r="U294" s="1"/>
      <c r="V294" s="1"/>
      <c r="W294" s="1"/>
      <c r="X294" s="1"/>
      <c r="Y294" s="1"/>
      <c r="Z294" s="1"/>
    </row>
    <row r="295" spans="1:26" ht="17.2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4" t="s">
        <v>388</v>
      </c>
      <c r="B296" s="48" t="s">
        <v>389</v>
      </c>
      <c r="C296" s="92"/>
      <c r="D296" s="20"/>
      <c r="E296" s="20"/>
      <c r="F296" s="20"/>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51" t="s">
        <v>390</v>
      </c>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5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t="s">
        <v>391</v>
      </c>
      <c r="B300" s="5" t="s">
        <v>392</v>
      </c>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4"/>
      <c r="B301" s="413"/>
      <c r="C301" s="363"/>
      <c r="D301" s="363"/>
      <c r="E301" s="73" t="s">
        <v>12</v>
      </c>
      <c r="F301" s="73" t="s">
        <v>13</v>
      </c>
      <c r="G301" s="1"/>
      <c r="H301" s="1"/>
      <c r="I301" s="1"/>
      <c r="J301" s="1"/>
      <c r="K301" s="1"/>
      <c r="L301" s="1"/>
      <c r="M301" s="1"/>
      <c r="N301" s="1"/>
      <c r="O301" s="1"/>
      <c r="P301" s="1"/>
      <c r="Q301" s="1"/>
      <c r="R301" s="1"/>
      <c r="S301" s="1"/>
      <c r="T301" s="1"/>
      <c r="U301" s="1"/>
      <c r="V301" s="1"/>
      <c r="W301" s="1"/>
      <c r="X301" s="1"/>
      <c r="Y301" s="1"/>
      <c r="Z301" s="1"/>
    </row>
    <row r="302" spans="1:26" ht="65.25" customHeight="1">
      <c r="A302" s="4"/>
      <c r="B302" s="362" t="s">
        <v>1092</v>
      </c>
      <c r="C302" s="363"/>
      <c r="D302" s="388"/>
      <c r="E302" s="19"/>
      <c r="F302" s="19" t="s">
        <v>1136</v>
      </c>
      <c r="G302" s="1"/>
      <c r="H302" s="1"/>
      <c r="I302" s="1"/>
      <c r="J302" s="1"/>
      <c r="K302" s="1"/>
      <c r="L302" s="1"/>
      <c r="M302" s="1"/>
      <c r="N302" s="1"/>
      <c r="O302" s="1"/>
      <c r="P302" s="1"/>
      <c r="Q302" s="1"/>
      <c r="R302" s="1"/>
      <c r="S302" s="1"/>
      <c r="T302" s="1"/>
      <c r="U302" s="1"/>
      <c r="V302" s="1"/>
      <c r="W302" s="1"/>
      <c r="X302" s="1"/>
      <c r="Y302" s="1"/>
      <c r="Z302" s="1"/>
    </row>
    <row r="303" spans="1:26" ht="12.75" customHeight="1">
      <c r="A303" s="4"/>
      <c r="B303" s="362" t="s">
        <v>393</v>
      </c>
      <c r="C303" s="363"/>
      <c r="D303" s="363"/>
      <c r="E303" s="75"/>
      <c r="F303" s="75"/>
      <c r="G303" s="1"/>
      <c r="H303" s="1"/>
      <c r="I303" s="1"/>
      <c r="J303" s="1"/>
      <c r="K303" s="1"/>
      <c r="L303" s="1"/>
      <c r="M303" s="1"/>
      <c r="N303" s="1"/>
      <c r="O303" s="1"/>
      <c r="P303" s="1"/>
      <c r="Q303" s="1"/>
      <c r="R303" s="1"/>
      <c r="S303" s="1"/>
      <c r="T303" s="1"/>
      <c r="U303" s="1"/>
      <c r="V303" s="1"/>
      <c r="W303" s="1"/>
      <c r="X303" s="1"/>
      <c r="Y303" s="1"/>
      <c r="Z303" s="1"/>
    </row>
    <row r="304" spans="1:26" ht="12.75" customHeight="1">
      <c r="A304" s="4"/>
      <c r="B304" s="362" t="s">
        <v>394</v>
      </c>
      <c r="C304" s="363"/>
      <c r="D304" s="388"/>
      <c r="E304" s="158"/>
      <c r="F304" s="75"/>
      <c r="G304" s="1"/>
      <c r="H304" s="1"/>
      <c r="I304" s="1"/>
      <c r="J304" s="1"/>
      <c r="K304" s="1"/>
      <c r="L304" s="1"/>
      <c r="M304" s="1"/>
      <c r="N304" s="1"/>
      <c r="O304" s="1"/>
      <c r="P304" s="1"/>
      <c r="Q304" s="1"/>
      <c r="R304" s="1"/>
      <c r="S304" s="1"/>
      <c r="T304" s="1"/>
      <c r="U304" s="1"/>
      <c r="V304" s="1"/>
      <c r="W304" s="1"/>
      <c r="X304" s="1"/>
      <c r="Y304" s="1"/>
      <c r="Z304" s="1"/>
    </row>
    <row r="305" spans="1:26" ht="12.75" customHeight="1">
      <c r="A305" s="4"/>
      <c r="B305" s="362" t="s">
        <v>395</v>
      </c>
      <c r="C305" s="363"/>
      <c r="D305" s="388"/>
      <c r="E305" s="158"/>
      <c r="F305" s="75"/>
      <c r="G305" s="1"/>
      <c r="H305" s="1"/>
      <c r="I305" s="1"/>
      <c r="J305" s="1"/>
      <c r="K305" s="1"/>
      <c r="L305" s="1"/>
      <c r="M305" s="1"/>
      <c r="N305" s="1"/>
      <c r="O305" s="1"/>
      <c r="P305" s="1"/>
      <c r="Q305" s="1"/>
      <c r="R305" s="1"/>
      <c r="S305" s="1"/>
      <c r="T305" s="1"/>
      <c r="U305" s="1"/>
      <c r="V305" s="1"/>
      <c r="W305" s="1"/>
      <c r="X305" s="1"/>
      <c r="Y305" s="1"/>
      <c r="Z305" s="1"/>
    </row>
    <row r="306" spans="1:26" ht="12.75" customHeight="1">
      <c r="A306" s="4"/>
      <c r="B306" s="362" t="s">
        <v>396</v>
      </c>
      <c r="C306" s="363"/>
      <c r="D306" s="388"/>
      <c r="E306" s="158"/>
      <c r="F306" s="75"/>
      <c r="G306" s="1"/>
      <c r="H306" s="1"/>
      <c r="I306" s="1"/>
      <c r="J306" s="1"/>
      <c r="K306" s="1"/>
      <c r="L306" s="1"/>
      <c r="M306" s="1"/>
      <c r="N306" s="1"/>
      <c r="O306" s="1"/>
      <c r="P306" s="1"/>
      <c r="Q306" s="1"/>
      <c r="R306" s="1"/>
      <c r="S306" s="1"/>
      <c r="T306" s="1"/>
      <c r="U306" s="1"/>
      <c r="V306" s="1"/>
      <c r="W306" s="1"/>
      <c r="X306" s="1"/>
      <c r="Y306" s="1"/>
      <c r="Z306" s="1"/>
    </row>
    <row r="307" spans="1:26" ht="12.75" customHeight="1">
      <c r="A307" s="4"/>
      <c r="B307" s="362" t="s">
        <v>397</v>
      </c>
      <c r="C307" s="363"/>
      <c r="D307" s="388"/>
      <c r="E307" s="158"/>
      <c r="F307" s="75"/>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3"/>
      <c r="C308" s="3"/>
      <c r="D308" s="3"/>
      <c r="E308" s="150"/>
      <c r="F308" s="75"/>
      <c r="G308" s="1"/>
      <c r="H308" s="1"/>
      <c r="I308" s="1"/>
      <c r="J308" s="1"/>
      <c r="K308" s="1"/>
      <c r="L308" s="1"/>
      <c r="M308" s="1"/>
      <c r="N308" s="1"/>
      <c r="O308" s="1"/>
      <c r="P308" s="1"/>
      <c r="Q308" s="1"/>
      <c r="R308" s="1"/>
      <c r="S308" s="1"/>
      <c r="T308" s="1"/>
      <c r="U308" s="1"/>
      <c r="V308" s="1"/>
      <c r="W308" s="1"/>
      <c r="X308" s="1"/>
      <c r="Y308" s="1"/>
      <c r="Z308" s="1"/>
    </row>
    <row r="309" spans="1:26" ht="12.75" customHeight="1">
      <c r="A309" s="4"/>
      <c r="B309" s="407" t="s">
        <v>398</v>
      </c>
      <c r="C309" s="363"/>
      <c r="D309" s="363"/>
      <c r="E309" s="75"/>
      <c r="F309" s="75"/>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362" t="s">
        <v>399</v>
      </c>
      <c r="C310" s="363"/>
      <c r="D310" s="363"/>
      <c r="E310" s="158"/>
      <c r="F310" s="75"/>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362" t="s">
        <v>400</v>
      </c>
      <c r="C311" s="363"/>
      <c r="D311" s="363"/>
      <c r="E311" s="158"/>
      <c r="F311" s="75"/>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362" t="s">
        <v>401</v>
      </c>
      <c r="C312" s="363"/>
      <c r="D312" s="363"/>
      <c r="E312" s="363"/>
      <c r="F312" s="363"/>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369"/>
      <c r="C313" s="356"/>
      <c r="D313" s="356"/>
      <c r="E313" s="356"/>
      <c r="F313" s="356"/>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4" t="s">
        <v>402</v>
      </c>
      <c r="B316" s="5" t="s">
        <v>403</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413"/>
      <c r="C317" s="363"/>
      <c r="D317" s="363"/>
      <c r="E317" s="73" t="s">
        <v>12</v>
      </c>
      <c r="F317" s="73" t="s">
        <v>13</v>
      </c>
      <c r="G317" s="1"/>
      <c r="H317" s="1"/>
      <c r="I317" s="1"/>
      <c r="J317" s="1"/>
      <c r="K317" s="1"/>
      <c r="L317" s="1"/>
      <c r="M317" s="1"/>
      <c r="N317" s="1"/>
      <c r="O317" s="1"/>
      <c r="P317" s="1"/>
      <c r="Q317" s="1"/>
      <c r="R317" s="1"/>
      <c r="S317" s="1"/>
      <c r="T317" s="1"/>
      <c r="U317" s="1"/>
      <c r="V317" s="1"/>
      <c r="W317" s="1"/>
      <c r="X317" s="1"/>
      <c r="Y317" s="1"/>
      <c r="Z317" s="1"/>
    </row>
    <row r="318" spans="1:26" ht="45" customHeight="1">
      <c r="A318" s="4"/>
      <c r="B318" s="362" t="s">
        <v>404</v>
      </c>
      <c r="C318" s="363"/>
      <c r="D318" s="388"/>
      <c r="E318" s="19"/>
      <c r="F318" s="19" t="s">
        <v>1136</v>
      </c>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62" t="s">
        <v>393</v>
      </c>
      <c r="C319" s="363"/>
      <c r="D319" s="363"/>
      <c r="E319" s="75"/>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62" t="s">
        <v>405</v>
      </c>
      <c r="C320" s="363"/>
      <c r="D320" s="158"/>
      <c r="E320" s="150"/>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4"/>
      <c r="B321" s="362" t="s">
        <v>406</v>
      </c>
      <c r="C321" s="363"/>
      <c r="D321" s="158"/>
      <c r="E321" s="150"/>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75" customHeight="1">
      <c r="A323" s="2"/>
      <c r="B323" s="1"/>
      <c r="C323" s="1"/>
      <c r="D323" s="1"/>
      <c r="E323" s="73" t="s">
        <v>12</v>
      </c>
      <c r="F323" s="73" t="s">
        <v>13</v>
      </c>
      <c r="G323" s="1"/>
      <c r="H323" s="1"/>
      <c r="I323" s="1"/>
      <c r="J323" s="1"/>
      <c r="K323" s="1"/>
      <c r="L323" s="1"/>
      <c r="M323" s="1"/>
      <c r="N323" s="1"/>
      <c r="O323" s="1"/>
      <c r="P323" s="1"/>
      <c r="Q323" s="1"/>
      <c r="R323" s="1"/>
      <c r="S323" s="1"/>
      <c r="T323" s="1"/>
      <c r="U323" s="1"/>
      <c r="V323" s="1"/>
      <c r="W323" s="1"/>
      <c r="X323" s="1"/>
      <c r="Y323" s="1"/>
      <c r="Z323" s="1"/>
    </row>
    <row r="324" spans="1:26" ht="27" customHeight="1">
      <c r="A324" s="4"/>
      <c r="B324" s="364" t="s">
        <v>407</v>
      </c>
      <c r="C324" s="363"/>
      <c r="D324" s="363"/>
      <c r="E324" s="19"/>
      <c r="F324" s="19"/>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sheetData>
  <mergeCells count="125">
    <mergeCell ref="B37:C37"/>
    <mergeCell ref="B38:C38"/>
    <mergeCell ref="B110:B111"/>
    <mergeCell ref="B106:D106"/>
    <mergeCell ref="C110:G110"/>
    <mergeCell ref="B116:G116"/>
    <mergeCell ref="B109:G109"/>
    <mergeCell ref="B70:F70"/>
    <mergeCell ref="B17:D17"/>
    <mergeCell ref="B19:D19"/>
    <mergeCell ref="B20:D20"/>
    <mergeCell ref="B23:F23"/>
    <mergeCell ref="B29:D29"/>
    <mergeCell ref="B31:D31"/>
    <mergeCell ref="B32:D32"/>
    <mergeCell ref="B33:D33"/>
    <mergeCell ref="B34:D34"/>
    <mergeCell ref="B102:G102"/>
    <mergeCell ref="B215:C215"/>
    <mergeCell ref="B118:G118"/>
    <mergeCell ref="B76:F76"/>
    <mergeCell ref="B78:F78"/>
    <mergeCell ref="B103:F103"/>
    <mergeCell ref="B24:F24"/>
    <mergeCell ref="B27:C27"/>
    <mergeCell ref="B43:F43"/>
    <mergeCell ref="B44:D44"/>
    <mergeCell ref="B45:D45"/>
    <mergeCell ref="B46:D46"/>
    <mergeCell ref="B48:F48"/>
    <mergeCell ref="B49:C49"/>
    <mergeCell ref="B50:C50"/>
    <mergeCell ref="B51:C51"/>
    <mergeCell ref="B71:D71"/>
    <mergeCell ref="B72:D72"/>
    <mergeCell ref="B73:D73"/>
    <mergeCell ref="B74:D74"/>
    <mergeCell ref="B107:D107"/>
    <mergeCell ref="B150:F150"/>
    <mergeCell ref="B120:F120"/>
    <mergeCell ref="B53:F53"/>
    <mergeCell ref="B35:D35"/>
    <mergeCell ref="B156:G158"/>
    <mergeCell ref="B171:G171"/>
    <mergeCell ref="B199:F199"/>
    <mergeCell ref="B200:D200"/>
    <mergeCell ref="B201:D201"/>
    <mergeCell ref="B202:D202"/>
    <mergeCell ref="B227:D227"/>
    <mergeCell ref="B259:D259"/>
    <mergeCell ref="B260:D260"/>
    <mergeCell ref="B232:F232"/>
    <mergeCell ref="B235:C235"/>
    <mergeCell ref="B237:C237"/>
    <mergeCell ref="B240:C240"/>
    <mergeCell ref="B242:F242"/>
    <mergeCell ref="B248:C248"/>
    <mergeCell ref="B252:C252"/>
    <mergeCell ref="B216:C216"/>
    <mergeCell ref="B217:C217"/>
    <mergeCell ref="B203:D203"/>
    <mergeCell ref="B204:D204"/>
    <mergeCell ref="B205:D205"/>
    <mergeCell ref="B206:D206"/>
    <mergeCell ref="B212:F212"/>
    <mergeCell ref="B214:C214"/>
    <mergeCell ref="B324:D324"/>
    <mergeCell ref="B288:D288"/>
    <mergeCell ref="B289:D289"/>
    <mergeCell ref="B290:C290"/>
    <mergeCell ref="B293:D293"/>
    <mergeCell ref="B294:D294"/>
    <mergeCell ref="B301:D301"/>
    <mergeCell ref="B302:D302"/>
    <mergeCell ref="B277:C277"/>
    <mergeCell ref="B311:D311"/>
    <mergeCell ref="B312:F312"/>
    <mergeCell ref="B313:F313"/>
    <mergeCell ref="B303:D303"/>
    <mergeCell ref="B304:D304"/>
    <mergeCell ref="B305:D305"/>
    <mergeCell ref="B306:D306"/>
    <mergeCell ref="B307:D307"/>
    <mergeCell ref="B309:D309"/>
    <mergeCell ref="B310:D310"/>
    <mergeCell ref="B317:D317"/>
    <mergeCell ref="B318:D318"/>
    <mergeCell ref="B319:D319"/>
    <mergeCell ref="B320:C320"/>
    <mergeCell ref="B321:C321"/>
    <mergeCell ref="B144:F144"/>
    <mergeCell ref="B145:F145"/>
    <mergeCell ref="B146:F146"/>
    <mergeCell ref="B147:F147"/>
    <mergeCell ref="B148:F148"/>
    <mergeCell ref="B149:F149"/>
    <mergeCell ref="D128:F129"/>
    <mergeCell ref="B125:E125"/>
    <mergeCell ref="B126:E126"/>
    <mergeCell ref="B128:C129"/>
    <mergeCell ref="C138:F138"/>
    <mergeCell ref="B13:D13"/>
    <mergeCell ref="B14:D14"/>
    <mergeCell ref="B16:D16"/>
    <mergeCell ref="B131:F131"/>
    <mergeCell ref="B133:D133"/>
    <mergeCell ref="A1:F1"/>
    <mergeCell ref="B7:F7"/>
    <mergeCell ref="B226:D226"/>
    <mergeCell ref="B218:C218"/>
    <mergeCell ref="B219:C219"/>
    <mergeCell ref="B220:C220"/>
    <mergeCell ref="B221:C221"/>
    <mergeCell ref="B222:C222"/>
    <mergeCell ref="B223:C223"/>
    <mergeCell ref="B224:C224"/>
    <mergeCell ref="B8:F8"/>
    <mergeCell ref="B9:F9"/>
    <mergeCell ref="A3:A4"/>
    <mergeCell ref="B3:F4"/>
    <mergeCell ref="B5:F5"/>
    <mergeCell ref="B6:F6"/>
    <mergeCell ref="B11:D11"/>
    <mergeCell ref="B10:D10"/>
    <mergeCell ref="B142:F142"/>
  </mergeCells>
  <pageMargins left="0.75" right="0.75" top="1" bottom="1" header="0" footer="0"/>
  <pageSetup scale="75" orientation="portrait" r:id="rId1"/>
  <headerFooter>
    <oddHeader>&amp;LCommon Data Set 2022-2023</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4"/>
  <sheetViews>
    <sheetView showGridLines="0" zoomScaleNormal="100" workbookViewId="0">
      <selection activeCell="A2" sqref="A2"/>
    </sheetView>
  </sheetViews>
  <sheetFormatPr defaultColWidth="12.7109375" defaultRowHeight="15" customHeight="1"/>
  <cols>
    <col min="1" max="1" width="4.42578125" customWidth="1"/>
    <col min="2" max="2" width="22.7109375" customWidth="1"/>
    <col min="3" max="7" width="12.7109375" customWidth="1"/>
    <col min="8" max="26" width="8.7109375" customWidth="1"/>
  </cols>
  <sheetData>
    <row r="1" spans="1:26" ht="12.75" customHeight="1">
      <c r="A1" s="359" t="s">
        <v>408</v>
      </c>
      <c r="B1" s="360"/>
      <c r="C1" s="360"/>
      <c r="D1" s="360"/>
      <c r="E1" s="360"/>
      <c r="F1" s="360"/>
      <c r="G1" s="36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1" t="s">
        <v>409</v>
      </c>
      <c r="C3" s="1"/>
      <c r="D3" s="1"/>
      <c r="E3" s="1"/>
      <c r="F3" s="1"/>
      <c r="G3" s="1"/>
      <c r="H3" s="1"/>
      <c r="I3" s="1"/>
      <c r="J3" s="1"/>
      <c r="K3" s="1"/>
      <c r="L3" s="1"/>
      <c r="M3" s="1"/>
      <c r="N3" s="1"/>
      <c r="O3" s="1"/>
      <c r="P3" s="1"/>
      <c r="Q3" s="1"/>
      <c r="R3" s="1"/>
      <c r="S3" s="1"/>
      <c r="T3" s="1"/>
      <c r="U3" s="1"/>
      <c r="V3" s="1"/>
      <c r="W3" s="1"/>
      <c r="X3" s="1"/>
      <c r="Y3" s="1"/>
      <c r="Z3" s="1"/>
    </row>
    <row r="4" spans="1:26" ht="12.75" customHeight="1">
      <c r="A4" s="2"/>
      <c r="B4" s="413"/>
      <c r="C4" s="363"/>
      <c r="D4" s="363"/>
      <c r="E4" s="75" t="s">
        <v>12</v>
      </c>
      <c r="F4" s="75" t="s">
        <v>13</v>
      </c>
      <c r="G4" s="10"/>
      <c r="H4" s="1"/>
      <c r="I4" s="1"/>
      <c r="J4" s="1"/>
      <c r="K4" s="1"/>
      <c r="L4" s="1"/>
      <c r="M4" s="1"/>
      <c r="N4" s="1"/>
      <c r="O4" s="1"/>
      <c r="P4" s="1"/>
      <c r="Q4" s="1"/>
      <c r="R4" s="1"/>
      <c r="S4" s="1"/>
      <c r="T4" s="1"/>
      <c r="U4" s="1"/>
      <c r="V4" s="1"/>
      <c r="W4" s="1"/>
      <c r="X4" s="1"/>
      <c r="Y4" s="1"/>
      <c r="Z4" s="1"/>
    </row>
    <row r="5" spans="1:26" ht="26.25" customHeight="1">
      <c r="A5" s="4" t="s">
        <v>410</v>
      </c>
      <c r="B5" s="362" t="s">
        <v>411</v>
      </c>
      <c r="C5" s="363"/>
      <c r="D5" s="388"/>
      <c r="E5" s="19" t="s">
        <v>1136</v>
      </c>
      <c r="F5" s="19"/>
      <c r="G5" s="85"/>
      <c r="H5" s="1"/>
      <c r="I5" s="1"/>
      <c r="J5" s="1"/>
      <c r="K5" s="1"/>
      <c r="L5" s="1"/>
      <c r="M5" s="1"/>
      <c r="N5" s="1"/>
      <c r="O5" s="1"/>
      <c r="P5" s="1"/>
      <c r="Q5" s="1"/>
      <c r="R5" s="1"/>
      <c r="S5" s="1"/>
      <c r="T5" s="1"/>
      <c r="U5" s="1"/>
      <c r="V5" s="1"/>
      <c r="W5" s="1"/>
      <c r="X5" s="1"/>
      <c r="Y5" s="1"/>
      <c r="Z5" s="1"/>
    </row>
    <row r="6" spans="1:26" ht="41.25" customHeight="1">
      <c r="A6" s="4"/>
      <c r="B6" s="362" t="s">
        <v>412</v>
      </c>
      <c r="C6" s="363"/>
      <c r="D6" s="388"/>
      <c r="E6" s="19" t="s">
        <v>1136</v>
      </c>
      <c r="F6" s="19"/>
      <c r="G6" s="1"/>
      <c r="H6" s="1"/>
      <c r="I6" s="1"/>
      <c r="J6" s="1"/>
      <c r="K6" s="1"/>
      <c r="L6" s="1"/>
      <c r="M6" s="1"/>
      <c r="N6" s="1"/>
      <c r="O6" s="1"/>
      <c r="P6" s="1"/>
      <c r="Q6" s="1"/>
      <c r="R6" s="1"/>
      <c r="S6" s="1"/>
      <c r="T6" s="1"/>
      <c r="U6" s="1"/>
      <c r="V6" s="1"/>
      <c r="W6" s="1"/>
      <c r="X6" s="1"/>
      <c r="Y6" s="1"/>
      <c r="Z6" s="1"/>
    </row>
    <row r="7" spans="1:26" ht="12.75" customHeight="1">
      <c r="A7" s="2"/>
      <c r="B7" s="3"/>
      <c r="C7" s="3"/>
      <c r="D7" s="3"/>
      <c r="E7" s="75"/>
      <c r="F7" s="75"/>
      <c r="G7" s="1"/>
      <c r="H7" s="1"/>
      <c r="I7" s="1"/>
      <c r="J7" s="1"/>
      <c r="K7" s="1"/>
      <c r="L7" s="1"/>
      <c r="M7" s="1"/>
      <c r="N7" s="1"/>
      <c r="O7" s="1"/>
      <c r="P7" s="1"/>
      <c r="Q7" s="1"/>
      <c r="R7" s="1"/>
      <c r="S7" s="1"/>
      <c r="T7" s="1"/>
      <c r="U7" s="1"/>
      <c r="V7" s="1"/>
      <c r="W7" s="1"/>
      <c r="X7" s="1"/>
      <c r="Y7" s="1"/>
      <c r="Z7" s="1"/>
    </row>
    <row r="8" spans="1:26" ht="29.25" customHeight="1">
      <c r="A8" s="4" t="s">
        <v>413</v>
      </c>
      <c r="B8" s="380" t="s">
        <v>414</v>
      </c>
      <c r="C8" s="363"/>
      <c r="D8" s="363"/>
      <c r="E8" s="363"/>
      <c r="F8" s="363"/>
      <c r="G8" s="363"/>
      <c r="H8" s="1"/>
      <c r="I8" s="1"/>
      <c r="J8" s="1"/>
      <c r="K8" s="1"/>
      <c r="L8" s="1"/>
      <c r="M8" s="1"/>
      <c r="N8" s="1"/>
      <c r="O8" s="1"/>
      <c r="P8" s="1"/>
      <c r="Q8" s="1"/>
      <c r="R8" s="1"/>
      <c r="S8" s="1"/>
      <c r="T8" s="1"/>
      <c r="U8" s="1"/>
      <c r="V8" s="1"/>
      <c r="W8" s="1"/>
      <c r="X8" s="1"/>
      <c r="Y8" s="1"/>
      <c r="Z8" s="1"/>
    </row>
    <row r="9" spans="1:26" ht="27" customHeight="1">
      <c r="A9" s="4"/>
      <c r="B9" s="380" t="s">
        <v>415</v>
      </c>
      <c r="C9" s="363"/>
      <c r="D9" s="363"/>
      <c r="E9" s="363"/>
      <c r="F9" s="363"/>
      <c r="G9" s="363"/>
      <c r="H9" s="1"/>
      <c r="I9" s="1"/>
      <c r="J9" s="1"/>
      <c r="K9" s="1"/>
      <c r="L9" s="1"/>
      <c r="M9" s="1"/>
      <c r="N9" s="1"/>
      <c r="O9" s="1"/>
      <c r="P9" s="1"/>
      <c r="Q9" s="1"/>
      <c r="R9" s="1"/>
      <c r="S9" s="1"/>
      <c r="T9" s="1"/>
      <c r="U9" s="1"/>
      <c r="V9" s="1"/>
      <c r="W9" s="1"/>
      <c r="X9" s="1"/>
      <c r="Y9" s="1"/>
      <c r="Z9" s="1"/>
    </row>
    <row r="10" spans="1:26" ht="12.75" customHeight="1">
      <c r="A10" s="4"/>
      <c r="B10" s="159"/>
      <c r="C10" s="129" t="s">
        <v>416</v>
      </c>
      <c r="D10" s="129" t="s">
        <v>417</v>
      </c>
      <c r="E10" s="129" t="s">
        <v>418</v>
      </c>
      <c r="F10" s="160"/>
      <c r="G10" s="1"/>
      <c r="H10" s="1"/>
      <c r="I10" s="1"/>
      <c r="J10" s="1"/>
      <c r="K10" s="1"/>
      <c r="L10" s="1"/>
      <c r="M10" s="1"/>
      <c r="N10" s="1"/>
      <c r="O10" s="1"/>
      <c r="P10" s="1"/>
      <c r="Q10" s="1"/>
      <c r="R10" s="1"/>
      <c r="S10" s="1"/>
      <c r="T10" s="1"/>
      <c r="U10" s="1"/>
      <c r="V10" s="1"/>
      <c r="W10" s="1"/>
      <c r="X10" s="1"/>
      <c r="Y10" s="1"/>
      <c r="Z10" s="1"/>
    </row>
    <row r="11" spans="1:26" ht="12.75" customHeight="1">
      <c r="A11" s="4"/>
      <c r="B11" s="161" t="s">
        <v>76</v>
      </c>
      <c r="C11" s="162">
        <v>489</v>
      </c>
      <c r="D11" s="162">
        <v>471</v>
      </c>
      <c r="E11" s="162">
        <v>264</v>
      </c>
      <c r="F11" s="163"/>
      <c r="G11" s="1"/>
      <c r="H11" s="1"/>
      <c r="I11" s="1"/>
      <c r="J11" s="1"/>
      <c r="K11" s="1"/>
      <c r="L11" s="1"/>
      <c r="M11" s="1"/>
      <c r="N11" s="1"/>
      <c r="O11" s="1"/>
      <c r="P11" s="1"/>
      <c r="Q11" s="1"/>
      <c r="R11" s="1"/>
      <c r="S11" s="1"/>
      <c r="T11" s="1"/>
      <c r="U11" s="1"/>
      <c r="V11" s="1"/>
      <c r="W11" s="1"/>
      <c r="X11" s="1"/>
      <c r="Y11" s="1"/>
      <c r="Z11" s="1"/>
    </row>
    <row r="12" spans="1:26" ht="12.75" customHeight="1">
      <c r="A12" s="4"/>
      <c r="B12" s="161" t="s">
        <v>77</v>
      </c>
      <c r="C12" s="162">
        <v>542</v>
      </c>
      <c r="D12" s="162">
        <v>522</v>
      </c>
      <c r="E12" s="162">
        <v>279</v>
      </c>
      <c r="F12" s="163"/>
      <c r="G12" s="1"/>
      <c r="H12" s="1"/>
      <c r="I12" s="1"/>
      <c r="J12" s="1"/>
      <c r="K12" s="1"/>
      <c r="L12" s="1"/>
      <c r="M12" s="1"/>
      <c r="N12" s="1"/>
      <c r="O12" s="1"/>
      <c r="P12" s="1"/>
      <c r="Q12" s="1"/>
      <c r="R12" s="1"/>
      <c r="S12" s="1"/>
      <c r="T12" s="1"/>
      <c r="U12" s="1"/>
      <c r="V12" s="1"/>
      <c r="W12" s="1"/>
      <c r="X12" s="1"/>
      <c r="Y12" s="1"/>
      <c r="Z12" s="1"/>
    </row>
    <row r="13" spans="1:26" ht="12.75" customHeight="1">
      <c r="A13" s="4"/>
      <c r="B13" s="161" t="s">
        <v>78</v>
      </c>
      <c r="C13" s="162"/>
      <c r="D13" s="162"/>
      <c r="E13" s="162"/>
      <c r="F13" s="163"/>
      <c r="G13" s="1"/>
      <c r="H13" s="1"/>
      <c r="I13" s="1"/>
      <c r="J13" s="1"/>
      <c r="K13" s="1"/>
      <c r="L13" s="1"/>
      <c r="M13" s="1"/>
      <c r="N13" s="1"/>
      <c r="O13" s="1"/>
      <c r="P13" s="1"/>
      <c r="Q13" s="1"/>
      <c r="R13" s="1"/>
      <c r="S13" s="1"/>
      <c r="T13" s="1"/>
      <c r="U13" s="1"/>
      <c r="V13" s="1"/>
      <c r="W13" s="1"/>
      <c r="X13" s="1"/>
      <c r="Y13" s="1"/>
      <c r="Z13" s="1"/>
    </row>
    <row r="14" spans="1:26" ht="12.75" customHeight="1">
      <c r="A14" s="4"/>
      <c r="B14" s="164" t="s">
        <v>419</v>
      </c>
      <c r="C14" s="165">
        <f t="shared" ref="C14:E14" si="0">SUM(C11:C12)</f>
        <v>1031</v>
      </c>
      <c r="D14" s="165">
        <f t="shared" si="0"/>
        <v>993</v>
      </c>
      <c r="E14" s="165">
        <f t="shared" si="0"/>
        <v>543</v>
      </c>
      <c r="F14" s="163"/>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79" t="s">
        <v>420</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421</v>
      </c>
      <c r="B17" s="414" t="s">
        <v>422</v>
      </c>
      <c r="C17" s="363"/>
      <c r="D17" s="363"/>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B19" s="166" t="s">
        <v>423</v>
      </c>
      <c r="C19" s="19" t="s">
        <v>1136</v>
      </c>
      <c r="E19" s="1"/>
      <c r="F19" s="1"/>
      <c r="G19" s="1"/>
      <c r="H19" s="1"/>
      <c r="I19" s="1"/>
      <c r="J19" s="1"/>
      <c r="K19" s="1"/>
      <c r="L19" s="1"/>
      <c r="M19" s="1"/>
      <c r="N19" s="1"/>
      <c r="O19" s="1"/>
      <c r="P19" s="1"/>
      <c r="Q19" s="1"/>
      <c r="R19" s="1"/>
      <c r="S19" s="1"/>
      <c r="T19" s="1"/>
      <c r="U19" s="1"/>
      <c r="V19" s="1"/>
      <c r="W19" s="1"/>
      <c r="X19" s="1"/>
      <c r="Y19" s="1"/>
      <c r="Z19" s="1"/>
    </row>
    <row r="20" spans="1:26" ht="12.75" customHeight="1">
      <c r="B20" s="166" t="s">
        <v>424</v>
      </c>
      <c r="C20" s="19"/>
      <c r="E20" s="1"/>
      <c r="F20" s="1"/>
      <c r="G20" s="1"/>
      <c r="H20" s="1"/>
      <c r="I20" s="1"/>
      <c r="J20" s="1"/>
      <c r="K20" s="1"/>
      <c r="L20" s="1"/>
      <c r="M20" s="1"/>
      <c r="N20" s="1"/>
      <c r="O20" s="1"/>
      <c r="P20" s="1"/>
      <c r="Q20" s="1"/>
      <c r="R20" s="1"/>
      <c r="S20" s="1"/>
      <c r="T20" s="1"/>
      <c r="U20" s="1"/>
      <c r="V20" s="1"/>
      <c r="W20" s="1"/>
      <c r="X20" s="1"/>
      <c r="Y20" s="1"/>
      <c r="Z20" s="1"/>
    </row>
    <row r="21" spans="1:26" ht="12.75" customHeight="1">
      <c r="B21" s="166" t="s">
        <v>425</v>
      </c>
      <c r="C21" s="19" t="s">
        <v>1136</v>
      </c>
      <c r="E21" s="1"/>
      <c r="F21" s="1"/>
      <c r="G21" s="1"/>
      <c r="H21" s="1"/>
      <c r="I21" s="1"/>
      <c r="J21" s="1"/>
      <c r="K21" s="1"/>
      <c r="L21" s="1"/>
      <c r="M21" s="1"/>
      <c r="N21" s="1"/>
      <c r="O21" s="1"/>
      <c r="P21" s="1"/>
      <c r="Q21" s="1"/>
      <c r="R21" s="1"/>
      <c r="S21" s="1"/>
      <c r="T21" s="1"/>
      <c r="U21" s="1"/>
      <c r="V21" s="1"/>
      <c r="W21" s="1"/>
      <c r="X21" s="1"/>
      <c r="Y21" s="1"/>
      <c r="Z21" s="1"/>
    </row>
    <row r="22" spans="1:26" ht="12.75" customHeight="1">
      <c r="B22" s="166" t="s">
        <v>426</v>
      </c>
      <c r="C22" s="19" t="s">
        <v>1136</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413"/>
      <c r="C23" s="363"/>
      <c r="D23" s="363"/>
      <c r="E23" s="75" t="s">
        <v>12</v>
      </c>
      <c r="F23" s="75" t="s">
        <v>13</v>
      </c>
      <c r="G23" s="10"/>
      <c r="H23" s="1"/>
      <c r="I23" s="1"/>
      <c r="J23" s="1"/>
      <c r="K23" s="1"/>
      <c r="L23" s="1"/>
      <c r="M23" s="1"/>
      <c r="N23" s="1"/>
      <c r="O23" s="1"/>
      <c r="P23" s="1"/>
      <c r="Q23" s="1"/>
      <c r="R23" s="1"/>
      <c r="S23" s="1"/>
      <c r="T23" s="1"/>
      <c r="U23" s="1"/>
      <c r="V23" s="1"/>
      <c r="W23" s="1"/>
      <c r="X23" s="1"/>
      <c r="Y23" s="1"/>
      <c r="Z23" s="1"/>
    </row>
    <row r="24" spans="1:26" ht="40.5" customHeight="1">
      <c r="A24" s="4" t="s">
        <v>427</v>
      </c>
      <c r="B24" s="362" t="s">
        <v>1129</v>
      </c>
      <c r="C24" s="363"/>
      <c r="D24" s="388"/>
      <c r="E24" s="19"/>
      <c r="F24" s="19" t="s">
        <v>1136</v>
      </c>
      <c r="G24" s="10"/>
      <c r="H24" s="1"/>
      <c r="I24" s="1"/>
      <c r="J24" s="1"/>
      <c r="K24" s="1"/>
      <c r="L24" s="1"/>
      <c r="M24" s="1"/>
      <c r="N24" s="1"/>
      <c r="O24" s="1"/>
      <c r="P24" s="1"/>
      <c r="Q24" s="1"/>
      <c r="R24" s="1"/>
      <c r="S24" s="1"/>
      <c r="T24" s="1"/>
      <c r="U24" s="1"/>
      <c r="V24" s="1"/>
      <c r="W24" s="1"/>
      <c r="X24" s="1"/>
      <c r="Y24" s="1"/>
      <c r="Z24" s="1"/>
    </row>
    <row r="25" spans="1:26" ht="24.75" customHeight="1">
      <c r="A25" s="4"/>
      <c r="B25" s="362" t="s">
        <v>428</v>
      </c>
      <c r="C25" s="363"/>
      <c r="D25" s="363"/>
      <c r="E25" s="155"/>
      <c r="F25" s="75"/>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429</v>
      </c>
      <c r="B27" s="414" t="s">
        <v>430</v>
      </c>
      <c r="C27" s="363"/>
      <c r="D27" s="363"/>
      <c r="E27" s="363"/>
      <c r="F27" s="1"/>
      <c r="G27" s="1"/>
      <c r="H27" s="1"/>
      <c r="I27" s="1"/>
      <c r="J27" s="1"/>
      <c r="K27" s="1"/>
      <c r="L27" s="1"/>
      <c r="M27" s="1"/>
      <c r="N27" s="1"/>
      <c r="O27" s="1"/>
      <c r="P27" s="1"/>
      <c r="Q27" s="1"/>
      <c r="R27" s="1"/>
      <c r="S27" s="1"/>
      <c r="T27" s="1"/>
      <c r="U27" s="1"/>
      <c r="V27" s="1"/>
      <c r="W27" s="1"/>
      <c r="X27" s="1"/>
      <c r="Y27" s="1"/>
      <c r="Z27" s="1"/>
    </row>
    <row r="28" spans="1:26" ht="12.75" customHeight="1">
      <c r="A28" s="4"/>
      <c r="B28" s="167"/>
      <c r="C28" s="167"/>
      <c r="D28" s="167"/>
      <c r="E28" s="167"/>
      <c r="F28" s="76"/>
      <c r="G28" s="1"/>
      <c r="H28" s="1"/>
      <c r="I28" s="1"/>
      <c r="J28" s="1"/>
      <c r="K28" s="1"/>
      <c r="L28" s="1"/>
      <c r="M28" s="1"/>
      <c r="N28" s="1"/>
      <c r="O28" s="1"/>
      <c r="P28" s="1"/>
      <c r="Q28" s="1"/>
      <c r="R28" s="1"/>
      <c r="S28" s="1"/>
      <c r="T28" s="1"/>
      <c r="U28" s="1"/>
      <c r="V28" s="1"/>
      <c r="W28" s="1"/>
      <c r="X28" s="1"/>
      <c r="Y28" s="1"/>
      <c r="Z28" s="1"/>
    </row>
    <row r="29" spans="1:26" ht="17.649999999999999" customHeight="1">
      <c r="A29" s="4"/>
      <c r="B29" s="168"/>
      <c r="C29" s="264" t="s">
        <v>431</v>
      </c>
      <c r="D29" s="264" t="s">
        <v>432</v>
      </c>
      <c r="E29" s="264" t="s">
        <v>433</v>
      </c>
      <c r="F29" s="264" t="s">
        <v>434</v>
      </c>
      <c r="G29" s="264" t="s">
        <v>435</v>
      </c>
      <c r="H29" s="1"/>
      <c r="I29" s="1"/>
      <c r="J29" s="1"/>
      <c r="K29" s="1"/>
      <c r="L29" s="1"/>
      <c r="M29" s="1"/>
      <c r="N29" s="1"/>
      <c r="O29" s="1"/>
      <c r="P29" s="1"/>
      <c r="Q29" s="1"/>
      <c r="R29" s="1"/>
      <c r="S29" s="1"/>
      <c r="T29" s="1"/>
      <c r="U29" s="1"/>
      <c r="V29" s="1"/>
      <c r="W29" s="1"/>
      <c r="X29" s="1"/>
      <c r="Y29" s="1"/>
      <c r="Z29" s="1"/>
    </row>
    <row r="30" spans="1:26" ht="12.75" customHeight="1">
      <c r="A30" s="4"/>
      <c r="B30" s="6" t="s">
        <v>436</v>
      </c>
      <c r="C30" s="19"/>
      <c r="D30" s="19"/>
      <c r="E30" s="19"/>
      <c r="F30" s="19" t="s">
        <v>1136</v>
      </c>
      <c r="G30" s="19"/>
      <c r="H30" s="1"/>
      <c r="I30" s="1"/>
      <c r="J30" s="1"/>
      <c r="K30" s="1"/>
      <c r="L30" s="1"/>
      <c r="M30" s="1"/>
      <c r="N30" s="1"/>
      <c r="O30" s="1"/>
      <c r="P30" s="1"/>
      <c r="Q30" s="1"/>
      <c r="R30" s="1"/>
      <c r="S30" s="1"/>
      <c r="T30" s="1"/>
      <c r="U30" s="1"/>
      <c r="V30" s="1"/>
      <c r="W30" s="1"/>
      <c r="X30" s="1"/>
      <c r="Y30" s="1"/>
      <c r="Z30" s="1"/>
    </row>
    <row r="31" spans="1:26" ht="12.75" customHeight="1">
      <c r="A31" s="4"/>
      <c r="B31" s="6" t="s">
        <v>437</v>
      </c>
      <c r="C31" s="19" t="s">
        <v>1136</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438</v>
      </c>
      <c r="C32" s="19"/>
      <c r="D32" s="19"/>
      <c r="E32" s="19"/>
      <c r="F32" s="19"/>
      <c r="G32" s="19" t="s">
        <v>1136</v>
      </c>
      <c r="H32" s="1"/>
      <c r="I32" s="1"/>
      <c r="J32" s="1"/>
      <c r="K32" s="1"/>
      <c r="L32" s="1"/>
      <c r="M32" s="1"/>
      <c r="N32" s="1"/>
      <c r="O32" s="1"/>
      <c r="P32" s="1"/>
      <c r="Q32" s="1"/>
      <c r="R32" s="1"/>
      <c r="S32" s="1"/>
      <c r="T32" s="1"/>
      <c r="U32" s="1"/>
      <c r="V32" s="1"/>
      <c r="W32" s="1"/>
      <c r="X32" s="1"/>
      <c r="Y32" s="1"/>
      <c r="Z32" s="1"/>
    </row>
    <row r="33" spans="1:26" ht="12.75" customHeight="1">
      <c r="A33" s="4"/>
      <c r="B33" s="6" t="s">
        <v>240</v>
      </c>
      <c r="C33" s="19"/>
      <c r="D33" s="19"/>
      <c r="E33" s="19"/>
      <c r="F33" s="19"/>
      <c r="G33" s="19" t="s">
        <v>1136</v>
      </c>
      <c r="H33" s="1"/>
      <c r="I33" s="1"/>
      <c r="J33" s="1"/>
      <c r="K33" s="1"/>
      <c r="L33" s="1"/>
      <c r="M33" s="1"/>
      <c r="N33" s="1"/>
      <c r="O33" s="1"/>
      <c r="P33" s="1"/>
      <c r="Q33" s="1"/>
      <c r="R33" s="1"/>
      <c r="S33" s="1"/>
      <c r="T33" s="1"/>
      <c r="U33" s="1"/>
      <c r="V33" s="1"/>
      <c r="W33" s="1"/>
      <c r="X33" s="1"/>
      <c r="Y33" s="1"/>
      <c r="Z33" s="1"/>
    </row>
    <row r="34" spans="1:26" ht="12.75" customHeight="1">
      <c r="A34" s="4"/>
      <c r="B34" s="6" t="s">
        <v>236</v>
      </c>
      <c r="C34" s="19"/>
      <c r="D34" s="19"/>
      <c r="E34" s="19"/>
      <c r="F34" s="19"/>
      <c r="G34" s="19" t="s">
        <v>1136</v>
      </c>
      <c r="H34" s="1"/>
      <c r="I34" s="1"/>
      <c r="J34" s="1"/>
      <c r="K34" s="1"/>
      <c r="L34" s="1"/>
      <c r="M34" s="1"/>
      <c r="N34" s="1"/>
      <c r="O34" s="1"/>
      <c r="P34" s="1"/>
      <c r="Q34" s="1"/>
      <c r="R34" s="1"/>
      <c r="S34" s="1"/>
      <c r="T34" s="1"/>
      <c r="U34" s="1"/>
      <c r="V34" s="1"/>
      <c r="W34" s="1"/>
      <c r="X34" s="1"/>
      <c r="Y34" s="1"/>
      <c r="Z34" s="1"/>
    </row>
    <row r="35" spans="1:26" ht="28.5" customHeight="1">
      <c r="A35" s="4"/>
      <c r="B35" s="6" t="s">
        <v>439</v>
      </c>
      <c r="C35" s="19"/>
      <c r="D35" s="19"/>
      <c r="E35" s="19"/>
      <c r="F35" s="19"/>
      <c r="G35" s="321" t="s">
        <v>1176</v>
      </c>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440</v>
      </c>
      <c r="B37" s="362" t="s">
        <v>441</v>
      </c>
      <c r="C37" s="363"/>
      <c r="D37" s="363"/>
      <c r="E37" s="93"/>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442</v>
      </c>
      <c r="B39" s="362" t="s">
        <v>443</v>
      </c>
      <c r="C39" s="363"/>
      <c r="D39" s="363"/>
      <c r="E39" s="93">
        <v>2</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444</v>
      </c>
      <c r="B41" s="362" t="s">
        <v>445</v>
      </c>
      <c r="C41" s="363"/>
      <c r="D41" s="363"/>
      <c r="E41" s="363"/>
      <c r="F41" s="363"/>
      <c r="G41" s="13"/>
      <c r="H41" s="1"/>
      <c r="I41" s="1"/>
      <c r="J41" s="1"/>
      <c r="K41" s="1"/>
      <c r="L41" s="1"/>
      <c r="M41" s="1"/>
      <c r="N41" s="1"/>
      <c r="O41" s="1"/>
      <c r="P41" s="1"/>
      <c r="Q41" s="1"/>
      <c r="R41" s="1"/>
      <c r="S41" s="1"/>
      <c r="T41" s="1"/>
      <c r="U41" s="1"/>
      <c r="V41" s="1"/>
      <c r="W41" s="1"/>
      <c r="X41" s="1"/>
      <c r="Y41" s="1"/>
      <c r="Z41" s="1"/>
    </row>
    <row r="42" spans="1:26" ht="12.75" customHeight="1">
      <c r="A42" s="4"/>
      <c r="B42" s="369"/>
      <c r="C42" s="356"/>
      <c r="D42" s="356"/>
      <c r="E42" s="356"/>
      <c r="F42" s="356"/>
      <c r="G42" s="356"/>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446</v>
      </c>
      <c r="B44" s="389" t="s">
        <v>447</v>
      </c>
      <c r="C44" s="356"/>
      <c r="D44" s="356"/>
      <c r="E44" s="356"/>
      <c r="F44" s="356"/>
      <c r="G44" s="356"/>
      <c r="H44" s="1"/>
      <c r="I44" s="1"/>
      <c r="J44" s="1"/>
      <c r="K44" s="1"/>
      <c r="L44" s="1"/>
      <c r="M44" s="1"/>
      <c r="N44" s="1"/>
      <c r="O44" s="1"/>
      <c r="P44" s="1"/>
      <c r="Q44" s="1"/>
      <c r="R44" s="1"/>
      <c r="S44" s="1"/>
      <c r="T44" s="1"/>
      <c r="U44" s="1"/>
      <c r="V44" s="1"/>
      <c r="W44" s="1"/>
      <c r="X44" s="1"/>
      <c r="Y44" s="1"/>
      <c r="Z44" s="1"/>
    </row>
    <row r="45" spans="1:26" ht="21" customHeight="1">
      <c r="A45" s="4" t="s">
        <v>446</v>
      </c>
      <c r="B45" s="170"/>
      <c r="C45" s="169" t="s">
        <v>362</v>
      </c>
      <c r="D45" s="169" t="s">
        <v>448</v>
      </c>
      <c r="E45" s="169" t="s">
        <v>449</v>
      </c>
      <c r="F45" s="169" t="s">
        <v>450</v>
      </c>
      <c r="G45" s="169" t="s">
        <v>451</v>
      </c>
      <c r="H45" s="1"/>
      <c r="I45" s="1"/>
      <c r="J45" s="1"/>
      <c r="K45" s="1"/>
      <c r="L45" s="1"/>
      <c r="M45" s="1"/>
      <c r="N45" s="1"/>
      <c r="O45" s="1"/>
      <c r="P45" s="1"/>
      <c r="Q45" s="1"/>
      <c r="R45" s="1"/>
      <c r="S45" s="1"/>
      <c r="T45" s="1"/>
      <c r="U45" s="1"/>
      <c r="V45" s="1"/>
      <c r="W45" s="1"/>
      <c r="X45" s="1"/>
      <c r="Y45" s="1"/>
      <c r="Z45" s="1"/>
    </row>
    <row r="46" spans="1:26" ht="12.75" customHeight="1">
      <c r="A46" s="4" t="s">
        <v>446</v>
      </c>
      <c r="B46" s="125" t="s">
        <v>423</v>
      </c>
      <c r="C46" s="153"/>
      <c r="D46" s="153">
        <v>44774</v>
      </c>
      <c r="E46" s="153"/>
      <c r="F46" s="153"/>
      <c r="G46" s="171" t="s">
        <v>1136</v>
      </c>
      <c r="H46" s="1"/>
      <c r="I46" s="1"/>
      <c r="J46" s="1"/>
      <c r="K46" s="1"/>
      <c r="L46" s="1"/>
      <c r="M46" s="1"/>
      <c r="N46" s="1"/>
      <c r="O46" s="1"/>
      <c r="P46" s="1"/>
      <c r="Q46" s="1"/>
      <c r="R46" s="1"/>
      <c r="S46" s="1"/>
      <c r="T46" s="1"/>
      <c r="U46" s="1"/>
      <c r="V46" s="1"/>
      <c r="W46" s="1"/>
      <c r="X46" s="1"/>
      <c r="Y46" s="1"/>
      <c r="Z46" s="1"/>
    </row>
    <row r="47" spans="1:26" ht="12.75" customHeight="1">
      <c r="A47" s="4" t="s">
        <v>446</v>
      </c>
      <c r="B47" s="125" t="s">
        <v>424</v>
      </c>
      <c r="C47" s="153"/>
      <c r="D47" s="153"/>
      <c r="E47" s="153"/>
      <c r="F47" s="153"/>
      <c r="G47" s="171"/>
      <c r="H47" s="1"/>
      <c r="I47" s="1"/>
      <c r="J47" s="1"/>
      <c r="K47" s="1"/>
      <c r="L47" s="1"/>
      <c r="M47" s="1"/>
      <c r="N47" s="1"/>
      <c r="O47" s="1"/>
      <c r="P47" s="1"/>
      <c r="Q47" s="1"/>
      <c r="R47" s="1"/>
      <c r="S47" s="1"/>
      <c r="T47" s="1"/>
      <c r="U47" s="1"/>
      <c r="V47" s="1"/>
      <c r="W47" s="1"/>
      <c r="X47" s="1"/>
      <c r="Y47" s="1"/>
      <c r="Z47" s="1"/>
    </row>
    <row r="48" spans="1:26" ht="12.75" customHeight="1">
      <c r="A48" s="4" t="s">
        <v>446</v>
      </c>
      <c r="B48" s="125" t="s">
        <v>425</v>
      </c>
      <c r="C48" s="153"/>
      <c r="D48" s="153">
        <v>44910</v>
      </c>
      <c r="E48" s="153"/>
      <c r="F48" s="153"/>
      <c r="G48" s="171" t="s">
        <v>1136</v>
      </c>
      <c r="H48" s="1"/>
      <c r="I48" s="1"/>
      <c r="J48" s="1"/>
      <c r="K48" s="1"/>
      <c r="L48" s="1"/>
      <c r="M48" s="1"/>
      <c r="N48" s="1"/>
      <c r="O48" s="1"/>
      <c r="P48" s="1"/>
      <c r="Q48" s="1"/>
      <c r="R48" s="1"/>
      <c r="S48" s="1"/>
      <c r="T48" s="1"/>
      <c r="U48" s="1"/>
      <c r="V48" s="1"/>
      <c r="W48" s="1"/>
      <c r="X48" s="1"/>
      <c r="Y48" s="1"/>
      <c r="Z48" s="1"/>
    </row>
    <row r="49" spans="1:26" ht="12.75" customHeight="1">
      <c r="A49" s="4" t="s">
        <v>446</v>
      </c>
      <c r="B49" s="125" t="s">
        <v>426</v>
      </c>
      <c r="C49" s="153"/>
      <c r="D49" s="153" t="s">
        <v>1177</v>
      </c>
      <c r="E49" s="153"/>
      <c r="F49" s="153"/>
      <c r="G49" s="171" t="s">
        <v>1136</v>
      </c>
      <c r="H49" s="1"/>
      <c r="I49" s="1"/>
      <c r="J49" s="1"/>
      <c r="K49" s="1"/>
      <c r="L49" s="1"/>
      <c r="M49" s="1"/>
      <c r="N49" s="1"/>
      <c r="O49" s="1"/>
      <c r="P49" s="1"/>
      <c r="Q49" s="1"/>
      <c r="R49" s="1"/>
      <c r="S49" s="1"/>
      <c r="T49" s="1"/>
      <c r="U49" s="1"/>
      <c r="V49" s="1"/>
      <c r="W49" s="1"/>
      <c r="X49" s="1"/>
      <c r="Y49" s="1"/>
      <c r="Z49" s="1"/>
    </row>
    <row r="50" spans="1:26" ht="12.75" customHeight="1">
      <c r="A50" s="4"/>
      <c r="B50" s="1"/>
      <c r="C50" s="172"/>
      <c r="D50" s="172"/>
      <c r="E50" s="172"/>
      <c r="F50" s="172"/>
      <c r="G50" s="21"/>
      <c r="H50" s="1"/>
      <c r="I50" s="1"/>
      <c r="J50" s="1"/>
      <c r="K50" s="1"/>
      <c r="L50" s="1"/>
      <c r="M50" s="1"/>
      <c r="N50" s="1"/>
      <c r="O50" s="1"/>
      <c r="P50" s="1"/>
      <c r="Q50" s="1"/>
      <c r="R50" s="1"/>
      <c r="S50" s="1"/>
      <c r="T50" s="1"/>
      <c r="U50" s="1"/>
      <c r="V50" s="1"/>
      <c r="W50" s="1"/>
      <c r="X50" s="1"/>
      <c r="Y50" s="1"/>
      <c r="Z50" s="1"/>
    </row>
    <row r="51" spans="1:26" s="295" customFormat="1" ht="12.75" customHeight="1">
      <c r="A51" s="299"/>
      <c r="B51" s="300"/>
      <c r="C51" s="172"/>
      <c r="D51" s="172"/>
      <c r="E51" s="172"/>
      <c r="F51" s="172"/>
      <c r="G51" s="21"/>
      <c r="H51" s="300"/>
      <c r="I51" s="300"/>
      <c r="J51" s="300"/>
      <c r="K51" s="300"/>
      <c r="L51" s="300"/>
      <c r="M51" s="300"/>
      <c r="N51" s="300"/>
      <c r="O51" s="300"/>
      <c r="P51" s="300"/>
      <c r="Q51" s="300"/>
      <c r="R51" s="300"/>
      <c r="S51" s="300"/>
      <c r="T51" s="300"/>
      <c r="U51" s="300"/>
      <c r="V51" s="300"/>
      <c r="W51" s="300"/>
      <c r="X51" s="300"/>
      <c r="Y51" s="300"/>
      <c r="Z51" s="300"/>
    </row>
    <row r="52" spans="1:26" s="295" customFormat="1" ht="12.75" customHeight="1">
      <c r="A52" s="299"/>
      <c r="B52" s="300"/>
      <c r="C52" s="172"/>
      <c r="D52" s="172"/>
      <c r="E52" s="172"/>
      <c r="F52" s="172"/>
      <c r="G52" s="21"/>
      <c r="H52" s="300"/>
      <c r="I52" s="300"/>
      <c r="J52" s="300"/>
      <c r="K52" s="300"/>
      <c r="L52" s="300"/>
      <c r="M52" s="300"/>
      <c r="N52" s="300"/>
      <c r="O52" s="300"/>
      <c r="P52" s="300"/>
      <c r="Q52" s="300"/>
      <c r="R52" s="300"/>
      <c r="S52" s="300"/>
      <c r="T52" s="300"/>
      <c r="U52" s="300"/>
      <c r="V52" s="300"/>
      <c r="W52" s="300"/>
      <c r="X52" s="300"/>
      <c r="Y52" s="300"/>
      <c r="Z52" s="300"/>
    </row>
    <row r="53" spans="1:26" ht="12.75" customHeight="1">
      <c r="A53" s="4"/>
      <c r="B53" s="1"/>
      <c r="C53" s="172"/>
      <c r="D53" s="172"/>
      <c r="E53" s="172"/>
      <c r="F53" s="172"/>
      <c r="G53" s="2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413"/>
      <c r="C55" s="363"/>
      <c r="D55" s="363"/>
      <c r="E55" s="73" t="s">
        <v>12</v>
      </c>
      <c r="F55" s="73" t="s">
        <v>13</v>
      </c>
      <c r="G55" s="10"/>
      <c r="H55" s="1"/>
      <c r="I55" s="1"/>
      <c r="J55" s="1"/>
      <c r="K55" s="1"/>
      <c r="L55" s="1"/>
      <c r="M55" s="1"/>
      <c r="N55" s="1"/>
      <c r="O55" s="1"/>
      <c r="P55" s="1"/>
      <c r="Q55" s="1"/>
      <c r="R55" s="1"/>
      <c r="S55" s="1"/>
      <c r="T55" s="1"/>
      <c r="U55" s="1"/>
      <c r="V55" s="1"/>
      <c r="W55" s="1"/>
      <c r="X55" s="1"/>
      <c r="Y55" s="1"/>
      <c r="Z55" s="1"/>
    </row>
    <row r="56" spans="1:26" ht="26.25" customHeight="1">
      <c r="A56" s="4" t="s">
        <v>452</v>
      </c>
      <c r="B56" s="362" t="s">
        <v>453</v>
      </c>
      <c r="C56" s="363"/>
      <c r="D56" s="388"/>
      <c r="E56" s="19"/>
      <c r="F56" s="19" t="s">
        <v>1136</v>
      </c>
      <c r="G56" s="85"/>
      <c r="H56" s="1"/>
      <c r="I56" s="1"/>
      <c r="J56" s="1"/>
      <c r="K56" s="1"/>
      <c r="L56" s="1"/>
      <c r="M56" s="1"/>
      <c r="N56" s="1"/>
      <c r="O56" s="1"/>
      <c r="P56" s="1"/>
      <c r="Q56" s="1"/>
      <c r="R56" s="1"/>
      <c r="S56" s="1"/>
      <c r="T56" s="1"/>
      <c r="U56" s="1"/>
      <c r="V56" s="1"/>
      <c r="W56" s="1"/>
      <c r="X56" s="1"/>
      <c r="Y56" s="1"/>
      <c r="Z56" s="1"/>
    </row>
    <row r="57" spans="1:26" ht="12.75" customHeight="1">
      <c r="A57" s="2"/>
      <c r="B57" s="3"/>
      <c r="C57" s="3"/>
      <c r="D57" s="3"/>
      <c r="E57" s="75"/>
      <c r="F57" s="75"/>
      <c r="G57" s="1"/>
      <c r="H57" s="1"/>
      <c r="I57" s="1"/>
      <c r="J57" s="1"/>
      <c r="K57" s="1"/>
      <c r="L57" s="1"/>
      <c r="M57" s="1"/>
      <c r="N57" s="1"/>
      <c r="O57" s="1"/>
      <c r="P57" s="1"/>
      <c r="Q57" s="1"/>
      <c r="R57" s="1"/>
      <c r="S57" s="1"/>
      <c r="T57" s="1"/>
      <c r="U57" s="1"/>
      <c r="V57" s="1"/>
      <c r="W57" s="1"/>
      <c r="X57" s="1"/>
      <c r="Y57" s="1"/>
      <c r="Z57" s="1"/>
    </row>
    <row r="58" spans="1:26" ht="12.75" customHeight="1">
      <c r="A58" s="4" t="s">
        <v>454</v>
      </c>
      <c r="B58" s="362" t="s">
        <v>455</v>
      </c>
      <c r="C58" s="363"/>
      <c r="D58" s="363"/>
      <c r="E58" s="363"/>
      <c r="F58" s="363"/>
      <c r="G58" s="363"/>
      <c r="H58" s="1"/>
      <c r="I58" s="1"/>
      <c r="J58" s="1"/>
      <c r="K58" s="1"/>
      <c r="L58" s="1"/>
      <c r="M58" s="1"/>
      <c r="N58" s="1"/>
      <c r="O58" s="1"/>
      <c r="P58" s="1"/>
      <c r="Q58" s="1"/>
      <c r="R58" s="1"/>
      <c r="S58" s="1"/>
      <c r="T58" s="1"/>
      <c r="U58" s="1"/>
      <c r="V58" s="1"/>
      <c r="W58" s="1"/>
      <c r="X58" s="1"/>
      <c r="Y58" s="1"/>
      <c r="Z58" s="1"/>
    </row>
    <row r="59" spans="1:26" ht="12.75" customHeight="1">
      <c r="A59" s="4"/>
      <c r="B59" s="369"/>
      <c r="C59" s="356"/>
      <c r="D59" s="356"/>
      <c r="E59" s="356"/>
      <c r="F59" s="356"/>
      <c r="G59" s="356"/>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443" t="s">
        <v>456</v>
      </c>
      <c r="C61" s="363"/>
      <c r="D61" s="1"/>
      <c r="E61" s="1"/>
      <c r="F61" s="1"/>
      <c r="G61" s="1"/>
      <c r="H61" s="1"/>
      <c r="I61" s="1"/>
      <c r="J61" s="1"/>
      <c r="K61" s="1"/>
      <c r="L61" s="1"/>
      <c r="M61" s="1"/>
      <c r="N61" s="1"/>
      <c r="O61" s="1"/>
      <c r="P61" s="1"/>
      <c r="Q61" s="1"/>
      <c r="R61" s="1"/>
      <c r="S61" s="1"/>
      <c r="T61" s="1"/>
      <c r="U61" s="1"/>
      <c r="V61" s="1"/>
      <c r="W61" s="1"/>
      <c r="X61" s="1"/>
      <c r="Y61" s="1"/>
      <c r="Z61" s="1"/>
    </row>
    <row r="62" spans="1:26" ht="27.75" customHeight="1">
      <c r="A62" s="4" t="s">
        <v>457</v>
      </c>
      <c r="B62" s="362" t="s">
        <v>458</v>
      </c>
      <c r="C62" s="363"/>
      <c r="D62" s="173"/>
      <c r="E62" s="1"/>
      <c r="F62" s="1"/>
      <c r="G62" s="10"/>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413"/>
      <c r="C64" s="363"/>
      <c r="D64" s="363"/>
      <c r="E64" s="73" t="s">
        <v>290</v>
      </c>
      <c r="F64" s="73" t="s">
        <v>459</v>
      </c>
      <c r="G64" s="1"/>
      <c r="H64" s="1"/>
      <c r="I64" s="1"/>
      <c r="J64" s="1"/>
      <c r="K64" s="1"/>
      <c r="L64" s="1"/>
      <c r="M64" s="1"/>
      <c r="N64" s="1"/>
      <c r="O64" s="1"/>
      <c r="P64" s="1"/>
      <c r="Q64" s="1"/>
      <c r="R64" s="1"/>
      <c r="S64" s="1"/>
      <c r="T64" s="1"/>
      <c r="U64" s="1"/>
      <c r="V64" s="1"/>
      <c r="W64" s="1"/>
      <c r="X64" s="1"/>
      <c r="Y64" s="1"/>
      <c r="Z64" s="1"/>
    </row>
    <row r="65" spans="1:26" ht="26.25" customHeight="1">
      <c r="A65" s="4" t="s">
        <v>460</v>
      </c>
      <c r="B65" s="362" t="s">
        <v>461</v>
      </c>
      <c r="C65" s="363"/>
      <c r="D65" s="388"/>
      <c r="E65" s="19" t="s">
        <v>1178</v>
      </c>
      <c r="F65" s="19"/>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4"/>
      <c r="B67" s="413"/>
      <c r="C67" s="363"/>
      <c r="D67" s="363"/>
      <c r="E67" s="73" t="s">
        <v>290</v>
      </c>
      <c r="F67" s="73" t="s">
        <v>459</v>
      </c>
      <c r="G67" s="1"/>
      <c r="H67" s="1"/>
      <c r="I67" s="1"/>
      <c r="J67" s="1"/>
      <c r="K67" s="1"/>
      <c r="L67" s="1"/>
      <c r="M67" s="1"/>
      <c r="N67" s="1"/>
      <c r="O67" s="1"/>
      <c r="P67" s="1"/>
      <c r="Q67" s="1"/>
      <c r="R67" s="1"/>
      <c r="S67" s="1"/>
      <c r="T67" s="1"/>
      <c r="U67" s="1"/>
      <c r="V67" s="1"/>
      <c r="W67" s="1"/>
      <c r="X67" s="1"/>
      <c r="Y67" s="1"/>
      <c r="Z67" s="1"/>
    </row>
    <row r="68" spans="1:26" ht="27" customHeight="1">
      <c r="A68" s="4" t="s">
        <v>462</v>
      </c>
      <c r="B68" s="362" t="s">
        <v>463</v>
      </c>
      <c r="C68" s="363"/>
      <c r="D68" s="388"/>
      <c r="E68" s="19" t="s">
        <v>1178</v>
      </c>
      <c r="F68" s="19"/>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27.75" customHeight="1">
      <c r="A70" s="4" t="s">
        <v>464</v>
      </c>
      <c r="B70" s="362" t="s">
        <v>465</v>
      </c>
      <c r="C70" s="363"/>
      <c r="D70" s="388"/>
      <c r="E70" s="311" t="s">
        <v>1179</v>
      </c>
      <c r="F70" s="80"/>
      <c r="G70" s="10"/>
      <c r="H70" s="1"/>
      <c r="I70" s="1"/>
      <c r="J70" s="1"/>
      <c r="K70" s="1"/>
      <c r="L70" s="1"/>
      <c r="M70" s="1"/>
      <c r="N70" s="1"/>
      <c r="O70" s="1"/>
      <c r="P70" s="1"/>
      <c r="Q70" s="1"/>
      <c r="R70" s="1"/>
      <c r="S70" s="1"/>
      <c r="T70" s="1"/>
      <c r="U70" s="1"/>
      <c r="V70" s="1"/>
      <c r="W70" s="1"/>
      <c r="X70" s="1"/>
      <c r="Y70" s="1"/>
      <c r="Z70" s="1"/>
    </row>
    <row r="71" spans="1:26" ht="12.75" customHeight="1">
      <c r="A71" s="4"/>
      <c r="B71" s="80"/>
      <c r="C71" s="80"/>
      <c r="D71" s="80"/>
      <c r="E71" s="80"/>
      <c r="F71" s="80"/>
      <c r="G71" s="10"/>
      <c r="H71" s="1"/>
      <c r="I71" s="1"/>
      <c r="J71" s="1"/>
      <c r="K71" s="1"/>
      <c r="L71" s="1"/>
      <c r="M71" s="1"/>
      <c r="N71" s="1"/>
      <c r="O71" s="1"/>
      <c r="P71" s="1"/>
      <c r="Q71" s="1"/>
      <c r="R71" s="1"/>
      <c r="S71" s="1"/>
      <c r="T71" s="1"/>
      <c r="U71" s="1"/>
      <c r="V71" s="1"/>
      <c r="W71" s="1"/>
      <c r="X71" s="1"/>
      <c r="Y71" s="1"/>
      <c r="Z71" s="1"/>
    </row>
    <row r="72" spans="1:26" ht="26.25" customHeight="1">
      <c r="A72" s="4" t="s">
        <v>466</v>
      </c>
      <c r="B72" s="362" t="s">
        <v>467</v>
      </c>
      <c r="C72" s="363"/>
      <c r="D72" s="388"/>
      <c r="E72" s="311">
        <v>120</v>
      </c>
      <c r="F72" s="80"/>
      <c r="G72" s="10"/>
      <c r="H72" s="1"/>
      <c r="I72" s="1"/>
      <c r="J72" s="1"/>
      <c r="K72" s="1"/>
      <c r="L72" s="1"/>
      <c r="M72" s="1"/>
      <c r="N72" s="1"/>
      <c r="O72" s="1"/>
      <c r="P72" s="1"/>
      <c r="Q72" s="1"/>
      <c r="R72" s="1"/>
      <c r="S72" s="1"/>
      <c r="T72" s="1"/>
      <c r="U72" s="1"/>
      <c r="V72" s="1"/>
      <c r="W72" s="1"/>
      <c r="X72" s="1"/>
      <c r="Y72" s="1"/>
      <c r="Z72" s="1"/>
    </row>
    <row r="73" spans="1:26" ht="12.75" customHeight="1">
      <c r="A73" s="4"/>
      <c r="B73" s="80"/>
      <c r="C73" s="80"/>
      <c r="D73" s="80"/>
      <c r="E73" s="80"/>
      <c r="F73" s="80"/>
      <c r="G73" s="10"/>
      <c r="H73" s="1"/>
      <c r="I73" s="1"/>
      <c r="J73" s="1"/>
      <c r="K73" s="1"/>
      <c r="L73" s="1"/>
      <c r="M73" s="1"/>
      <c r="N73" s="1"/>
      <c r="O73" s="1"/>
      <c r="P73" s="1"/>
      <c r="Q73" s="1"/>
      <c r="R73" s="1"/>
      <c r="S73" s="1"/>
      <c r="T73" s="1"/>
      <c r="U73" s="1"/>
      <c r="V73" s="1"/>
      <c r="W73" s="1"/>
      <c r="X73" s="1"/>
      <c r="Y73" s="1"/>
      <c r="Z73" s="1"/>
    </row>
    <row r="74" spans="1:26" ht="12.75" customHeight="1">
      <c r="A74" s="4" t="s">
        <v>468</v>
      </c>
      <c r="B74" s="362" t="s">
        <v>469</v>
      </c>
      <c r="C74" s="363"/>
      <c r="D74" s="363"/>
      <c r="E74" s="363"/>
      <c r="F74" s="363"/>
      <c r="G74" s="363"/>
      <c r="H74" s="1"/>
      <c r="I74" s="1"/>
      <c r="J74" s="1"/>
      <c r="K74" s="1"/>
      <c r="L74" s="1"/>
      <c r="M74" s="1"/>
      <c r="N74" s="1"/>
      <c r="O74" s="1"/>
      <c r="P74" s="1"/>
      <c r="Q74" s="1"/>
      <c r="R74" s="1"/>
      <c r="S74" s="1"/>
      <c r="T74" s="1"/>
      <c r="U74" s="1"/>
      <c r="V74" s="1"/>
      <c r="W74" s="1"/>
      <c r="X74" s="1"/>
      <c r="Y74" s="1"/>
      <c r="Z74" s="1"/>
    </row>
    <row r="75" spans="1:26" ht="12.75" customHeight="1">
      <c r="A75" s="4"/>
      <c r="B75" s="358" t="s">
        <v>1180</v>
      </c>
      <c r="C75" s="356"/>
      <c r="D75" s="356"/>
      <c r="E75" s="356"/>
      <c r="F75" s="356"/>
      <c r="G75" s="356"/>
      <c r="H75" s="1"/>
      <c r="I75" s="1"/>
      <c r="J75" s="1"/>
      <c r="K75" s="1"/>
      <c r="L75" s="1"/>
      <c r="M75" s="1"/>
      <c r="N75" s="1"/>
      <c r="O75" s="1"/>
      <c r="P75" s="1"/>
      <c r="Q75" s="1"/>
      <c r="R75" s="1"/>
      <c r="S75" s="1"/>
      <c r="T75" s="1"/>
      <c r="U75" s="1"/>
      <c r="V75" s="1"/>
      <c r="W75" s="1"/>
      <c r="X75" s="1"/>
      <c r="Y75" s="1"/>
      <c r="Z75" s="1"/>
    </row>
    <row r="76" spans="1:26" ht="12.75" customHeight="1">
      <c r="A76" s="4"/>
      <c r="B76" s="3"/>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c r="B77" s="51" t="s">
        <v>470</v>
      </c>
      <c r="C77" s="3"/>
      <c r="D77" s="3"/>
      <c r="E77" s="3"/>
      <c r="F77" s="3"/>
      <c r="G77" s="3"/>
      <c r="H77" s="1"/>
      <c r="I77" s="1"/>
      <c r="J77" s="1"/>
      <c r="K77" s="1"/>
      <c r="L77" s="1"/>
      <c r="M77" s="1"/>
      <c r="N77" s="1"/>
      <c r="O77" s="1"/>
      <c r="P77" s="1"/>
      <c r="Q77" s="1"/>
      <c r="R77" s="1"/>
      <c r="S77" s="1"/>
      <c r="T77" s="1"/>
      <c r="U77" s="1"/>
      <c r="V77" s="1"/>
      <c r="W77" s="1"/>
      <c r="X77" s="1"/>
      <c r="Y77" s="1"/>
      <c r="Z77" s="1"/>
    </row>
    <row r="78" spans="1:26" ht="12.75" customHeight="1">
      <c r="A78" s="4" t="s">
        <v>471</v>
      </c>
      <c r="B78" s="1" t="s">
        <v>472</v>
      </c>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1"/>
      <c r="C79" s="1"/>
      <c r="D79" s="1"/>
      <c r="E79" s="1"/>
      <c r="F79" s="3"/>
      <c r="G79" s="3"/>
      <c r="H79" s="1"/>
      <c r="I79" s="1"/>
      <c r="J79" s="1"/>
      <c r="K79" s="1"/>
      <c r="L79" s="1"/>
      <c r="M79" s="1"/>
      <c r="N79" s="1"/>
      <c r="O79" s="1"/>
      <c r="P79" s="1"/>
      <c r="Q79" s="1"/>
      <c r="R79" s="1"/>
      <c r="S79" s="1"/>
      <c r="T79" s="1"/>
      <c r="U79" s="1"/>
      <c r="V79" s="1"/>
      <c r="W79" s="1"/>
      <c r="X79" s="1"/>
      <c r="Y79" s="1"/>
      <c r="Z79" s="1"/>
    </row>
    <row r="80" spans="1:26" ht="12.75" customHeight="1">
      <c r="A80" s="4"/>
      <c r="B80" s="413"/>
      <c r="C80" s="363"/>
      <c r="D80" s="363"/>
      <c r="E80" s="53" t="s">
        <v>12</v>
      </c>
      <c r="F80" s="174" t="s">
        <v>13</v>
      </c>
      <c r="G80" s="3"/>
      <c r="H80" s="1"/>
      <c r="I80" s="1"/>
      <c r="J80" s="1"/>
      <c r="K80" s="1"/>
      <c r="L80" s="1"/>
      <c r="M80" s="1"/>
      <c r="N80" s="1"/>
      <c r="O80" s="1"/>
      <c r="P80" s="1"/>
      <c r="Q80" s="1"/>
      <c r="R80" s="1"/>
      <c r="S80" s="1"/>
      <c r="T80" s="1"/>
      <c r="U80" s="1"/>
      <c r="V80" s="1"/>
      <c r="W80" s="1"/>
      <c r="X80" s="1"/>
      <c r="Y80" s="1"/>
      <c r="Z80" s="1"/>
    </row>
    <row r="81" spans="1:26" ht="12.75" customHeight="1">
      <c r="A81" s="4"/>
      <c r="B81" s="433" t="s">
        <v>473</v>
      </c>
      <c r="C81" s="363"/>
      <c r="D81" s="388"/>
      <c r="E81" s="19" t="s">
        <v>1136</v>
      </c>
      <c r="F81" s="11"/>
      <c r="G81" s="3"/>
      <c r="H81" s="1"/>
      <c r="I81" s="1"/>
      <c r="J81" s="1"/>
      <c r="K81" s="1"/>
      <c r="L81" s="1"/>
      <c r="M81" s="1"/>
      <c r="N81" s="1"/>
      <c r="O81" s="1"/>
      <c r="P81" s="1"/>
      <c r="Q81" s="1"/>
      <c r="R81" s="1"/>
      <c r="S81" s="1"/>
      <c r="T81" s="1"/>
      <c r="U81" s="1"/>
      <c r="V81" s="1"/>
      <c r="W81" s="1"/>
      <c r="X81" s="1"/>
      <c r="Y81" s="1"/>
      <c r="Z81" s="1"/>
    </row>
    <row r="82" spans="1:26" ht="12.75" customHeight="1">
      <c r="A82" s="4"/>
      <c r="B82" s="433" t="s">
        <v>474</v>
      </c>
      <c r="C82" s="363"/>
      <c r="D82" s="388"/>
      <c r="E82" s="19" t="s">
        <v>1136</v>
      </c>
      <c r="F82" s="11"/>
      <c r="G82" s="3"/>
      <c r="H82" s="1"/>
      <c r="I82" s="1"/>
      <c r="J82" s="1"/>
      <c r="K82" s="1"/>
      <c r="L82" s="1"/>
      <c r="M82" s="1"/>
      <c r="N82" s="1"/>
      <c r="O82" s="1"/>
      <c r="P82" s="1"/>
      <c r="Q82" s="1"/>
      <c r="R82" s="1"/>
      <c r="S82" s="1"/>
      <c r="T82" s="1"/>
      <c r="U82" s="1"/>
      <c r="V82" s="1"/>
      <c r="W82" s="1"/>
      <c r="X82" s="1"/>
      <c r="Y82" s="1"/>
      <c r="Z82" s="1"/>
    </row>
    <row r="83" spans="1:26" ht="12.75" customHeight="1">
      <c r="A83" s="4"/>
      <c r="B83" s="433" t="s">
        <v>475</v>
      </c>
      <c r="C83" s="363"/>
      <c r="D83" s="388"/>
      <c r="E83" s="19" t="s">
        <v>1136</v>
      </c>
      <c r="F83" s="11"/>
      <c r="G83" s="3"/>
      <c r="H83" s="1"/>
      <c r="I83" s="1"/>
      <c r="J83" s="1"/>
      <c r="K83" s="1"/>
      <c r="L83" s="1"/>
      <c r="M83" s="1"/>
      <c r="N83" s="1"/>
      <c r="O83" s="1"/>
      <c r="P83" s="1"/>
      <c r="Q83" s="1"/>
      <c r="R83" s="1"/>
      <c r="S83" s="1"/>
      <c r="T83" s="1"/>
      <c r="U83" s="1"/>
      <c r="V83" s="1"/>
      <c r="W83" s="1"/>
      <c r="X83" s="1"/>
      <c r="Y83" s="1"/>
      <c r="Z83" s="1"/>
    </row>
    <row r="84" spans="1:26" ht="12.75" customHeight="1">
      <c r="A84" s="4"/>
      <c r="B84" s="1"/>
      <c r="C84" s="1"/>
      <c r="D84" s="1"/>
      <c r="E84" s="1"/>
      <c r="F84" s="3"/>
      <c r="G84" s="3"/>
      <c r="H84" s="1"/>
      <c r="I84" s="1"/>
      <c r="J84" s="1"/>
      <c r="K84" s="1"/>
      <c r="L84" s="1"/>
      <c r="M84" s="1"/>
      <c r="N84" s="1"/>
      <c r="O84" s="1"/>
      <c r="P84" s="1"/>
      <c r="Q84" s="1"/>
      <c r="R84" s="1"/>
      <c r="S84" s="1"/>
      <c r="T84" s="1"/>
      <c r="U84" s="1"/>
      <c r="V84" s="1"/>
      <c r="W84" s="1"/>
      <c r="X84" s="1"/>
      <c r="Y84" s="1"/>
      <c r="Z84" s="1"/>
    </row>
    <row r="85" spans="1:26" ht="12.75" customHeight="1">
      <c r="A85" s="2"/>
      <c r="B85" s="413"/>
      <c r="C85" s="363"/>
      <c r="D85" s="363"/>
      <c r="E85" s="53" t="s">
        <v>290</v>
      </c>
      <c r="F85" s="174" t="s">
        <v>459</v>
      </c>
      <c r="G85" s="3"/>
      <c r="H85" s="1"/>
      <c r="I85" s="1"/>
      <c r="J85" s="1"/>
      <c r="K85" s="1"/>
      <c r="L85" s="1"/>
      <c r="M85" s="1"/>
      <c r="N85" s="1"/>
      <c r="O85" s="1"/>
      <c r="P85" s="1"/>
      <c r="Q85" s="1"/>
      <c r="R85" s="1"/>
      <c r="S85" s="1"/>
      <c r="T85" s="1"/>
      <c r="U85" s="1"/>
      <c r="V85" s="1"/>
      <c r="W85" s="1"/>
      <c r="X85" s="1"/>
      <c r="Y85" s="1"/>
      <c r="Z85" s="1"/>
    </row>
    <row r="86" spans="1:26" ht="12.75" customHeight="1">
      <c r="A86" s="4" t="s">
        <v>476</v>
      </c>
      <c r="B86" s="442" t="s">
        <v>477</v>
      </c>
      <c r="C86" s="363"/>
      <c r="D86" s="388"/>
      <c r="E86" s="376" t="s">
        <v>1178</v>
      </c>
      <c r="F86" s="439"/>
      <c r="G86" s="3"/>
      <c r="H86" s="1"/>
      <c r="I86" s="1"/>
      <c r="J86" s="1"/>
      <c r="K86" s="1"/>
      <c r="L86" s="1"/>
      <c r="M86" s="1"/>
      <c r="N86" s="1"/>
      <c r="O86" s="1"/>
      <c r="P86" s="1"/>
      <c r="Q86" s="1"/>
      <c r="R86" s="1"/>
      <c r="S86" s="1"/>
      <c r="T86" s="1"/>
      <c r="U86" s="1"/>
      <c r="V86" s="1"/>
      <c r="W86" s="1"/>
      <c r="X86" s="1"/>
      <c r="Y86" s="1"/>
      <c r="Z86" s="1"/>
    </row>
    <row r="87" spans="1:26" ht="12.75" customHeight="1">
      <c r="A87" s="4"/>
      <c r="B87" s="363"/>
      <c r="C87" s="363"/>
      <c r="D87" s="388"/>
      <c r="E87" s="438"/>
      <c r="F87" s="438"/>
      <c r="G87" s="3"/>
      <c r="H87" s="1"/>
      <c r="I87" s="1"/>
      <c r="J87" s="1"/>
      <c r="K87" s="1"/>
      <c r="L87" s="1"/>
      <c r="M87" s="1"/>
      <c r="N87" s="1"/>
      <c r="O87" s="1"/>
      <c r="P87" s="1"/>
      <c r="Q87" s="1"/>
      <c r="R87" s="1"/>
      <c r="S87" s="1"/>
      <c r="T87" s="1"/>
      <c r="U87" s="1"/>
      <c r="V87" s="1"/>
      <c r="W87" s="1"/>
      <c r="X87" s="1"/>
      <c r="Y87" s="1"/>
      <c r="Z87" s="1"/>
    </row>
    <row r="88" spans="1:26" ht="12.75" customHeight="1">
      <c r="A88" s="4"/>
      <c r="B88" s="363"/>
      <c r="C88" s="363"/>
      <c r="D88" s="388"/>
      <c r="E88" s="377"/>
      <c r="F88" s="377"/>
      <c r="G88" s="3"/>
      <c r="H88" s="1"/>
      <c r="I88" s="1"/>
      <c r="J88" s="1"/>
      <c r="K88" s="1"/>
      <c r="L88" s="1"/>
      <c r="M88" s="1"/>
      <c r="N88" s="1"/>
      <c r="O88" s="1"/>
      <c r="P88" s="1"/>
      <c r="Q88" s="1"/>
      <c r="R88" s="1"/>
      <c r="S88" s="1"/>
      <c r="T88" s="1"/>
      <c r="U88" s="1"/>
      <c r="V88" s="1"/>
      <c r="W88" s="1"/>
      <c r="X88" s="1"/>
      <c r="Y88" s="1"/>
      <c r="Z88" s="1"/>
    </row>
    <row r="89" spans="1:26" ht="12.75" customHeight="1">
      <c r="A89" s="4"/>
      <c r="B89" s="17"/>
      <c r="C89" s="17"/>
      <c r="D89" s="17"/>
      <c r="E89" s="1"/>
      <c r="F89" s="3"/>
      <c r="G89" s="3"/>
      <c r="H89" s="1"/>
      <c r="I89" s="1"/>
      <c r="J89" s="1"/>
      <c r="K89" s="1"/>
      <c r="L89" s="1"/>
      <c r="M89" s="1"/>
      <c r="N89" s="1"/>
      <c r="O89" s="1"/>
      <c r="P89" s="1"/>
      <c r="Q89" s="1"/>
      <c r="R89" s="1"/>
      <c r="S89" s="1"/>
      <c r="T89" s="1"/>
      <c r="U89" s="1"/>
      <c r="V89" s="1"/>
      <c r="W89" s="1"/>
      <c r="X89" s="1"/>
      <c r="Y89" s="1"/>
      <c r="Z89" s="1"/>
    </row>
    <row r="90" spans="1:26" ht="12.75" customHeight="1">
      <c r="A90" s="2"/>
      <c r="B90" s="413"/>
      <c r="C90" s="363"/>
      <c r="D90" s="363"/>
      <c r="E90" s="53" t="s">
        <v>290</v>
      </c>
      <c r="F90" s="174" t="s">
        <v>459</v>
      </c>
      <c r="G90" s="3"/>
      <c r="H90" s="1"/>
      <c r="I90" s="1"/>
      <c r="J90" s="1"/>
      <c r="K90" s="1"/>
      <c r="L90" s="1"/>
      <c r="M90" s="1"/>
      <c r="N90" s="1"/>
      <c r="O90" s="1"/>
      <c r="P90" s="1"/>
      <c r="Q90" s="1"/>
      <c r="R90" s="1"/>
      <c r="S90" s="1"/>
      <c r="T90" s="1"/>
      <c r="U90" s="1"/>
      <c r="V90" s="1"/>
      <c r="W90" s="1"/>
      <c r="X90" s="1"/>
      <c r="Y90" s="1"/>
      <c r="Z90" s="1"/>
    </row>
    <row r="91" spans="1:26" ht="12.75" customHeight="1">
      <c r="A91" s="4" t="s">
        <v>478</v>
      </c>
      <c r="B91" s="437" t="s">
        <v>479</v>
      </c>
      <c r="C91" s="363"/>
      <c r="D91" s="388"/>
      <c r="E91" s="376" t="s">
        <v>1178</v>
      </c>
      <c r="F91" s="439"/>
      <c r="G91" s="3"/>
      <c r="H91" s="1"/>
      <c r="I91" s="1"/>
      <c r="J91" s="1"/>
      <c r="K91" s="1"/>
      <c r="L91" s="1"/>
      <c r="M91" s="1"/>
      <c r="N91" s="1"/>
      <c r="O91" s="1"/>
      <c r="P91" s="1"/>
      <c r="Q91" s="1"/>
      <c r="R91" s="1"/>
      <c r="S91" s="1"/>
      <c r="T91" s="1"/>
      <c r="U91" s="1"/>
      <c r="V91" s="1"/>
      <c r="W91" s="1"/>
      <c r="X91" s="1"/>
      <c r="Y91" s="1"/>
      <c r="Z91" s="1"/>
    </row>
    <row r="92" spans="1:26" ht="12.75" customHeight="1">
      <c r="A92" s="4"/>
      <c r="B92" s="363"/>
      <c r="C92" s="363"/>
      <c r="D92" s="388"/>
      <c r="E92" s="438"/>
      <c r="F92" s="438"/>
      <c r="G92" s="3"/>
      <c r="H92" s="1"/>
      <c r="I92" s="1"/>
      <c r="J92" s="1"/>
      <c r="K92" s="1"/>
      <c r="L92" s="1"/>
      <c r="M92" s="1"/>
      <c r="N92" s="1"/>
      <c r="O92" s="1"/>
      <c r="P92" s="1"/>
      <c r="Q92" s="1"/>
      <c r="R92" s="1"/>
      <c r="S92" s="1"/>
      <c r="T92" s="1"/>
      <c r="U92" s="1"/>
      <c r="V92" s="1"/>
      <c r="W92" s="1"/>
      <c r="X92" s="1"/>
      <c r="Y92" s="1"/>
      <c r="Z92" s="1"/>
    </row>
    <row r="93" spans="1:26" ht="12.75" customHeight="1">
      <c r="A93" s="4"/>
      <c r="B93" s="363"/>
      <c r="C93" s="363"/>
      <c r="D93" s="388"/>
      <c r="E93" s="438"/>
      <c r="F93" s="438"/>
      <c r="G93" s="3"/>
      <c r="H93" s="1"/>
      <c r="I93" s="1"/>
      <c r="J93" s="1"/>
      <c r="K93" s="1"/>
      <c r="L93" s="1"/>
      <c r="M93" s="1"/>
      <c r="N93" s="1"/>
      <c r="O93" s="1"/>
      <c r="P93" s="1"/>
      <c r="Q93" s="1"/>
      <c r="R93" s="1"/>
      <c r="S93" s="1"/>
      <c r="T93" s="1"/>
      <c r="U93" s="1"/>
      <c r="V93" s="1"/>
      <c r="W93" s="1"/>
      <c r="X93" s="1"/>
      <c r="Y93" s="1"/>
      <c r="Z93" s="1"/>
    </row>
    <row r="94" spans="1:26" ht="12.75" customHeight="1">
      <c r="A94" s="4"/>
      <c r="B94" s="356"/>
      <c r="C94" s="356"/>
      <c r="D94" s="411"/>
      <c r="E94" s="377"/>
      <c r="F94" s="377"/>
      <c r="G94" s="3"/>
      <c r="H94" s="1"/>
      <c r="I94" s="1"/>
      <c r="J94" s="1"/>
      <c r="K94" s="1"/>
      <c r="L94" s="1"/>
      <c r="M94" s="1"/>
      <c r="N94" s="1"/>
      <c r="O94" s="1"/>
      <c r="P94" s="1"/>
      <c r="Q94" s="1"/>
      <c r="R94" s="1"/>
      <c r="S94" s="1"/>
      <c r="T94" s="1"/>
      <c r="U94" s="1"/>
      <c r="V94" s="1"/>
      <c r="W94" s="1"/>
      <c r="X94" s="1"/>
      <c r="Y94" s="1"/>
      <c r="Z94" s="1"/>
    </row>
    <row r="95" spans="1:26" ht="12.75" customHeight="1">
      <c r="A95" s="4"/>
      <c r="B95" s="175"/>
      <c r="C95" s="175"/>
      <c r="D95" s="175"/>
      <c r="E95" s="1"/>
      <c r="F95" s="3"/>
      <c r="G95" s="3"/>
      <c r="H95" s="1"/>
      <c r="I95" s="1"/>
      <c r="J95" s="1"/>
      <c r="K95" s="1"/>
      <c r="L95" s="1"/>
      <c r="M95" s="1"/>
      <c r="N95" s="1"/>
      <c r="O95" s="1"/>
      <c r="P95" s="1"/>
      <c r="Q95" s="1"/>
      <c r="R95" s="1"/>
      <c r="S95" s="1"/>
      <c r="T95" s="1"/>
      <c r="U95" s="1"/>
      <c r="V95" s="1"/>
      <c r="W95" s="1"/>
      <c r="X95" s="1"/>
      <c r="Y95" s="1"/>
      <c r="Z95" s="1"/>
    </row>
    <row r="96" spans="1:26" ht="12.75" customHeight="1">
      <c r="A96" s="4"/>
      <c r="B96" s="413"/>
      <c r="C96" s="363"/>
      <c r="D96" s="363"/>
      <c r="E96" s="53" t="s">
        <v>12</v>
      </c>
      <c r="F96" s="174" t="s">
        <v>13</v>
      </c>
      <c r="G96" s="3"/>
      <c r="H96" s="1"/>
      <c r="I96" s="1"/>
      <c r="J96" s="1"/>
      <c r="K96" s="1"/>
      <c r="L96" s="1"/>
      <c r="M96" s="1"/>
      <c r="N96" s="1"/>
      <c r="O96" s="1"/>
      <c r="P96" s="1"/>
      <c r="Q96" s="1"/>
      <c r="R96" s="1"/>
      <c r="S96" s="1"/>
      <c r="T96" s="1"/>
      <c r="U96" s="1"/>
      <c r="V96" s="1"/>
      <c r="W96" s="1"/>
      <c r="X96" s="1"/>
      <c r="Y96" s="1"/>
      <c r="Z96" s="1"/>
    </row>
    <row r="97" spans="1:26" ht="12.75" customHeight="1">
      <c r="A97" s="4" t="s">
        <v>480</v>
      </c>
      <c r="B97" s="440" t="s">
        <v>481</v>
      </c>
      <c r="C97" s="363"/>
      <c r="D97" s="388"/>
      <c r="E97" s="376" t="s">
        <v>1136</v>
      </c>
      <c r="F97" s="439"/>
      <c r="G97" s="3"/>
      <c r="H97" s="1"/>
      <c r="I97" s="1"/>
      <c r="J97" s="1"/>
      <c r="K97" s="1"/>
      <c r="L97" s="1"/>
      <c r="M97" s="1"/>
      <c r="N97" s="1"/>
      <c r="O97" s="1"/>
      <c r="P97" s="1"/>
      <c r="Q97" s="1"/>
      <c r="R97" s="1"/>
      <c r="S97" s="1"/>
      <c r="T97" s="1"/>
      <c r="U97" s="1"/>
      <c r="V97" s="1"/>
      <c r="W97" s="1"/>
      <c r="X97" s="1"/>
      <c r="Y97" s="1"/>
      <c r="Z97" s="1"/>
    </row>
    <row r="98" spans="1:26" ht="12.75" customHeight="1">
      <c r="A98" s="4"/>
      <c r="B98" s="356"/>
      <c r="C98" s="356"/>
      <c r="D98" s="411"/>
      <c r="E98" s="377"/>
      <c r="F98" s="377"/>
      <c r="G98" s="3"/>
      <c r="H98" s="1"/>
      <c r="I98" s="1"/>
      <c r="J98" s="1"/>
      <c r="K98" s="1"/>
      <c r="L98" s="1"/>
      <c r="M98" s="1"/>
      <c r="N98" s="1"/>
      <c r="O98" s="1"/>
      <c r="P98" s="1"/>
      <c r="Q98" s="1"/>
      <c r="R98" s="1"/>
      <c r="S98" s="1"/>
      <c r="T98" s="1"/>
      <c r="U98" s="1"/>
      <c r="V98" s="1"/>
      <c r="W98" s="1"/>
      <c r="X98" s="1"/>
      <c r="Y98" s="1"/>
      <c r="Z98" s="1"/>
    </row>
    <row r="99" spans="1:26" ht="12.75" customHeight="1">
      <c r="A99" s="4"/>
      <c r="B99" s="17"/>
      <c r="C99" s="17"/>
      <c r="D99" s="17"/>
      <c r="E99" s="1"/>
      <c r="F99" s="3"/>
      <c r="G99" s="3"/>
      <c r="H99" s="1"/>
      <c r="I99" s="1"/>
      <c r="J99" s="1"/>
      <c r="K99" s="1"/>
      <c r="L99" s="1"/>
      <c r="M99" s="1"/>
      <c r="N99" s="1"/>
      <c r="O99" s="1"/>
      <c r="P99" s="1"/>
      <c r="Q99" s="1"/>
      <c r="R99" s="1"/>
      <c r="S99" s="1"/>
      <c r="T99" s="1"/>
      <c r="U99" s="1"/>
      <c r="V99" s="1"/>
      <c r="W99" s="1"/>
      <c r="X99" s="1"/>
      <c r="Y99" s="1"/>
      <c r="Z99" s="1"/>
    </row>
    <row r="100" spans="1:26" ht="12.75" customHeight="1">
      <c r="A100" s="4"/>
      <c r="B100" s="414" t="s">
        <v>482</v>
      </c>
      <c r="C100" s="363"/>
      <c r="D100" s="363"/>
      <c r="E100" s="363"/>
      <c r="F100" s="363"/>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441" t="s">
        <v>1180</v>
      </c>
      <c r="C101" s="356"/>
      <c r="D101" s="356"/>
      <c r="E101" s="356"/>
      <c r="F101" s="356"/>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1"/>
      <c r="C102" s="31"/>
      <c r="D102" s="31"/>
      <c r="E102" s="31"/>
      <c r="F102" s="31"/>
      <c r="G102" s="3"/>
      <c r="H102" s="1"/>
      <c r="I102" s="1"/>
      <c r="J102" s="1"/>
      <c r="K102" s="1"/>
      <c r="L102" s="1"/>
      <c r="M102" s="1"/>
      <c r="N102" s="1"/>
      <c r="O102" s="1"/>
      <c r="P102" s="1"/>
      <c r="Q102" s="1"/>
      <c r="R102" s="1"/>
      <c r="S102" s="1"/>
      <c r="T102" s="1"/>
      <c r="U102" s="1"/>
      <c r="V102" s="1"/>
      <c r="W102" s="1"/>
      <c r="X102" s="1"/>
      <c r="Y102" s="1"/>
      <c r="Z102" s="1"/>
    </row>
    <row r="103" spans="1:26" ht="12.75" customHeight="1">
      <c r="A103" s="4" t="s">
        <v>483</v>
      </c>
      <c r="B103" s="414" t="s">
        <v>484</v>
      </c>
      <c r="C103" s="363"/>
      <c r="D103" s="363"/>
      <c r="E103" s="363"/>
      <c r="F103" s="363"/>
      <c r="G103" s="3"/>
      <c r="H103" s="1"/>
      <c r="I103" s="1"/>
      <c r="J103" s="1"/>
      <c r="K103" s="1"/>
      <c r="L103" s="1"/>
      <c r="M103" s="1"/>
      <c r="N103" s="1"/>
      <c r="O103" s="1"/>
      <c r="P103" s="1"/>
      <c r="Q103" s="1"/>
      <c r="R103" s="1"/>
      <c r="S103" s="1"/>
      <c r="T103" s="1"/>
      <c r="U103" s="1"/>
      <c r="V103" s="1"/>
      <c r="W103" s="1"/>
      <c r="X103" s="1"/>
      <c r="Y103" s="1"/>
      <c r="Z103" s="1"/>
    </row>
    <row r="104" spans="1:26" ht="12.75" customHeight="1">
      <c r="A104" s="4"/>
      <c r="B104" s="355"/>
      <c r="C104" s="356"/>
      <c r="D104" s="356"/>
      <c r="E104" s="356"/>
      <c r="F104" s="356"/>
      <c r="G104" s="3"/>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50">
    <mergeCell ref="A1:G1"/>
    <mergeCell ref="B4:D4"/>
    <mergeCell ref="B5:D5"/>
    <mergeCell ref="B6:D6"/>
    <mergeCell ref="B8:G8"/>
    <mergeCell ref="B17:D17"/>
    <mergeCell ref="B23:D23"/>
    <mergeCell ref="B9:G9"/>
    <mergeCell ref="B24:D24"/>
    <mergeCell ref="B25:D25"/>
    <mergeCell ref="B27:E27"/>
    <mergeCell ref="B37:D37"/>
    <mergeCell ref="B41:F41"/>
    <mergeCell ref="B42:G42"/>
    <mergeCell ref="B44:G44"/>
    <mergeCell ref="B39:D39"/>
    <mergeCell ref="B55:D55"/>
    <mergeCell ref="B56:D56"/>
    <mergeCell ref="B58:G58"/>
    <mergeCell ref="B59:G59"/>
    <mergeCell ref="B61:C61"/>
    <mergeCell ref="B62:C62"/>
    <mergeCell ref="B64:D64"/>
    <mergeCell ref="B65:D65"/>
    <mergeCell ref="B67:D67"/>
    <mergeCell ref="B68:D68"/>
    <mergeCell ref="B70:D70"/>
    <mergeCell ref="B74:G74"/>
    <mergeCell ref="B75:G75"/>
    <mergeCell ref="E86:E88"/>
    <mergeCell ref="F86:F88"/>
    <mergeCell ref="B72:D72"/>
    <mergeCell ref="B80:D80"/>
    <mergeCell ref="B81:D81"/>
    <mergeCell ref="B82:D82"/>
    <mergeCell ref="B83:D83"/>
    <mergeCell ref="B85:D85"/>
    <mergeCell ref="B86:D88"/>
    <mergeCell ref="B97:D98"/>
    <mergeCell ref="B100:F100"/>
    <mergeCell ref="B101:F101"/>
    <mergeCell ref="B103:F103"/>
    <mergeCell ref="B104:F104"/>
    <mergeCell ref="E97:E98"/>
    <mergeCell ref="F97:F98"/>
    <mergeCell ref="B90:D90"/>
    <mergeCell ref="B91:D94"/>
    <mergeCell ref="E91:E94"/>
    <mergeCell ref="F91:F94"/>
    <mergeCell ref="B96:D96"/>
  </mergeCells>
  <hyperlinks>
    <hyperlink ref="B75" r:id="rId1" xr:uid="{65965986-1E37-474E-B412-1BBB4E2026BF}"/>
    <hyperlink ref="B101" r:id="rId2" xr:uid="{2F642CBA-6481-4672-BFEE-4AC8B2CF7EBB}"/>
  </hyperlinks>
  <pageMargins left="0.75" right="0.75" top="1" bottom="1" header="0" footer="0"/>
  <pageSetup scale="75" orientation="portrait" r:id="rId3"/>
  <headerFooter>
    <oddHeader>&amp;LCommon Data Set 2022-2023</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activeCell="A2" sqref="A2"/>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21.75" customHeight="1">
      <c r="A1" s="359" t="s">
        <v>485</v>
      </c>
      <c r="B1" s="360"/>
      <c r="C1" s="361"/>
      <c r="D1" s="1"/>
      <c r="E1" s="1"/>
      <c r="F1" s="1"/>
      <c r="G1" s="1"/>
      <c r="H1" s="1"/>
      <c r="I1" s="1"/>
      <c r="J1" s="1"/>
      <c r="K1" s="1"/>
      <c r="L1" s="1"/>
      <c r="M1" s="1"/>
      <c r="N1" s="1"/>
      <c r="O1" s="1"/>
      <c r="P1" s="1"/>
      <c r="Q1" s="1"/>
      <c r="R1" s="1"/>
      <c r="S1" s="1"/>
      <c r="T1" s="1"/>
      <c r="U1" s="1"/>
      <c r="V1" s="1"/>
      <c r="W1" s="1"/>
      <c r="X1" s="1"/>
      <c r="Y1" s="1"/>
      <c r="Z1" s="1"/>
    </row>
    <row r="2" spans="1:26" ht="12.75" customHeight="1">
      <c r="A2" s="176"/>
      <c r="B2" s="176"/>
      <c r="C2" s="176"/>
      <c r="D2" s="1"/>
      <c r="E2" s="1"/>
      <c r="F2" s="1"/>
      <c r="G2" s="1"/>
      <c r="H2" s="1"/>
      <c r="I2" s="1"/>
      <c r="J2" s="1"/>
      <c r="K2" s="1"/>
      <c r="L2" s="1"/>
      <c r="M2" s="1"/>
      <c r="N2" s="1"/>
      <c r="O2" s="1"/>
      <c r="P2" s="1"/>
      <c r="Q2" s="1"/>
      <c r="R2" s="1"/>
      <c r="S2" s="1"/>
      <c r="T2" s="1"/>
      <c r="U2" s="1"/>
      <c r="V2" s="1"/>
      <c r="W2" s="1"/>
      <c r="X2" s="1"/>
      <c r="Y2" s="1"/>
      <c r="Z2" s="1"/>
    </row>
    <row r="3" spans="1:26" ht="28.5" customHeight="1">
      <c r="A3" s="4" t="s">
        <v>486</v>
      </c>
      <c r="B3" s="372" t="s">
        <v>487</v>
      </c>
      <c r="C3" s="363"/>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t="s">
        <v>1136</v>
      </c>
      <c r="B5" s="20" t="s">
        <v>488</v>
      </c>
      <c r="C5" s="177"/>
      <c r="D5" s="1"/>
      <c r="E5" s="1"/>
      <c r="F5" s="1"/>
      <c r="G5" s="1"/>
      <c r="H5" s="1"/>
      <c r="I5" s="1"/>
      <c r="J5" s="1"/>
      <c r="K5" s="1"/>
      <c r="L5" s="1"/>
      <c r="M5" s="1"/>
      <c r="N5" s="1"/>
      <c r="O5" s="1"/>
      <c r="P5" s="1"/>
      <c r="Q5" s="1"/>
      <c r="R5" s="1"/>
      <c r="S5" s="1"/>
      <c r="T5" s="1"/>
      <c r="U5" s="1"/>
      <c r="V5" s="1"/>
      <c r="W5" s="1"/>
      <c r="X5" s="1"/>
      <c r="Y5" s="1"/>
      <c r="Z5" s="1"/>
    </row>
    <row r="6" spans="1:26" ht="12.75" customHeight="1">
      <c r="A6" s="19" t="s">
        <v>1136</v>
      </c>
      <c r="B6" s="20" t="s">
        <v>489</v>
      </c>
      <c r="C6" s="177"/>
      <c r="D6" s="1"/>
      <c r="E6" s="1"/>
      <c r="F6" s="1"/>
      <c r="G6" s="1"/>
      <c r="H6" s="1"/>
      <c r="I6" s="1"/>
      <c r="J6" s="1"/>
      <c r="K6" s="1"/>
      <c r="L6" s="1"/>
      <c r="M6" s="1"/>
      <c r="N6" s="1"/>
      <c r="O6" s="1"/>
      <c r="P6" s="1"/>
      <c r="Q6" s="1"/>
      <c r="R6" s="1"/>
      <c r="S6" s="1"/>
      <c r="T6" s="1"/>
      <c r="U6" s="1"/>
      <c r="V6" s="1"/>
      <c r="W6" s="1"/>
      <c r="X6" s="1"/>
      <c r="Y6" s="1"/>
      <c r="Z6" s="1"/>
    </row>
    <row r="7" spans="1:26" ht="12.75" customHeight="1">
      <c r="A7" s="19" t="s">
        <v>1136</v>
      </c>
      <c r="B7" s="20" t="s">
        <v>490</v>
      </c>
      <c r="C7" s="177"/>
      <c r="D7" s="1"/>
      <c r="E7" s="1"/>
      <c r="F7" s="1"/>
      <c r="G7" s="1"/>
      <c r="H7" s="1"/>
      <c r="I7" s="1"/>
      <c r="J7" s="1"/>
      <c r="K7" s="1"/>
      <c r="L7" s="1"/>
      <c r="M7" s="1"/>
      <c r="N7" s="1"/>
      <c r="O7" s="1"/>
      <c r="P7" s="1"/>
      <c r="Q7" s="1"/>
      <c r="R7" s="1"/>
      <c r="S7" s="1"/>
      <c r="T7" s="1"/>
      <c r="U7" s="1"/>
      <c r="V7" s="1"/>
      <c r="W7" s="1"/>
      <c r="X7" s="1"/>
      <c r="Y7" s="1"/>
      <c r="Z7" s="1"/>
    </row>
    <row r="8" spans="1:26" ht="12.75" customHeight="1">
      <c r="A8" s="19" t="s">
        <v>1136</v>
      </c>
      <c r="B8" s="20" t="s">
        <v>491</v>
      </c>
      <c r="C8" s="177"/>
      <c r="D8" s="1"/>
      <c r="E8" s="1"/>
      <c r="F8" s="1"/>
      <c r="G8" s="1"/>
      <c r="H8" s="1"/>
      <c r="I8" s="1"/>
      <c r="J8" s="1"/>
      <c r="K8" s="1"/>
      <c r="L8" s="1"/>
      <c r="M8" s="1"/>
      <c r="N8" s="1"/>
      <c r="O8" s="1"/>
      <c r="P8" s="1"/>
      <c r="Q8" s="1"/>
      <c r="R8" s="1"/>
      <c r="S8" s="1"/>
      <c r="T8" s="1"/>
      <c r="U8" s="1"/>
      <c r="V8" s="1"/>
      <c r="W8" s="1"/>
      <c r="X8" s="1"/>
      <c r="Y8" s="1"/>
      <c r="Z8" s="1"/>
    </row>
    <row r="9" spans="1:26" ht="12.75" customHeight="1">
      <c r="A9" s="19" t="s">
        <v>1136</v>
      </c>
      <c r="B9" s="20" t="s">
        <v>492</v>
      </c>
      <c r="C9" s="177"/>
      <c r="D9" s="1"/>
      <c r="E9" s="1"/>
      <c r="F9" s="1"/>
      <c r="G9" s="1"/>
      <c r="H9" s="1"/>
      <c r="I9" s="1"/>
      <c r="J9" s="1"/>
      <c r="K9" s="1"/>
      <c r="L9" s="1"/>
      <c r="M9" s="1"/>
      <c r="N9" s="1"/>
      <c r="O9" s="1"/>
      <c r="P9" s="1"/>
      <c r="Q9" s="1"/>
      <c r="R9" s="1"/>
      <c r="S9" s="1"/>
      <c r="T9" s="1"/>
      <c r="U9" s="1"/>
      <c r="V9" s="1"/>
      <c r="W9" s="1"/>
      <c r="X9" s="1"/>
      <c r="Y9" s="1"/>
      <c r="Z9" s="1"/>
    </row>
    <row r="10" spans="1:26" ht="12.75" customHeight="1">
      <c r="A10" s="19" t="s">
        <v>1136</v>
      </c>
      <c r="B10" s="20" t="s">
        <v>493</v>
      </c>
      <c r="C10" s="177"/>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c r="B11" s="20" t="s">
        <v>494</v>
      </c>
      <c r="C11" s="177"/>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t="s">
        <v>1136</v>
      </c>
      <c r="B12" s="20" t="s">
        <v>495</v>
      </c>
      <c r="C12" s="177"/>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496</v>
      </c>
      <c r="C13" s="177"/>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c r="B14" s="20" t="s">
        <v>497</v>
      </c>
      <c r="C14" s="177"/>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1136</v>
      </c>
      <c r="B15" s="20" t="s">
        <v>498</v>
      </c>
      <c r="C15" s="177"/>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1136</v>
      </c>
      <c r="B16" s="20" t="s">
        <v>499</v>
      </c>
      <c r="C16" s="177"/>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c r="B17" s="20" t="s">
        <v>500</v>
      </c>
      <c r="C17" s="177"/>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1136</v>
      </c>
      <c r="B18" s="20" t="s">
        <v>501</v>
      </c>
      <c r="C18" s="177"/>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1136</v>
      </c>
      <c r="B19" s="20" t="s">
        <v>502</v>
      </c>
      <c r="C19" s="177"/>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1136</v>
      </c>
      <c r="B20" s="20" t="s">
        <v>503</v>
      </c>
      <c r="C20" s="17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1136</v>
      </c>
      <c r="B21" s="20" t="s">
        <v>504</v>
      </c>
      <c r="C21" s="17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505</v>
      </c>
      <c r="C22" s="17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c r="B23" s="20" t="s">
        <v>506</v>
      </c>
      <c r="C23" s="17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355"/>
      <c r="C24" s="356"/>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507</v>
      </c>
      <c r="B26" s="5" t="s">
        <v>508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71" t="s">
        <v>509</v>
      </c>
      <c r="B28" s="80" t="s">
        <v>510</v>
      </c>
      <c r="C28" s="80"/>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1136</v>
      </c>
      <c r="B29" s="20" t="s">
        <v>511</v>
      </c>
      <c r="C29" s="177"/>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512</v>
      </c>
      <c r="C30" s="177"/>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t="s">
        <v>1136</v>
      </c>
      <c r="B31" s="20" t="s">
        <v>513</v>
      </c>
      <c r="C31" s="177"/>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514</v>
      </c>
      <c r="C32" s="177"/>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c r="B33" s="20" t="s">
        <v>214</v>
      </c>
      <c r="C33" s="177"/>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515</v>
      </c>
      <c r="C34" s="177"/>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1136</v>
      </c>
      <c r="B35" s="20" t="s">
        <v>516</v>
      </c>
      <c r="C35" s="177"/>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517</v>
      </c>
      <c r="C36" s="177"/>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t="s">
        <v>1136</v>
      </c>
      <c r="B37" s="20" t="s">
        <v>209</v>
      </c>
      <c r="C37" s="177"/>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518</v>
      </c>
      <c r="C38" s="177"/>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1136</v>
      </c>
      <c r="B39" s="20" t="s">
        <v>519</v>
      </c>
      <c r="C39" s="177"/>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1136</v>
      </c>
      <c r="B40" s="20" t="s">
        <v>520</v>
      </c>
      <c r="C40" s="177"/>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t="s">
        <v>1136</v>
      </c>
      <c r="B41" s="20" t="s">
        <v>49</v>
      </c>
      <c r="C41" s="177"/>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358" t="s">
        <v>1181</v>
      </c>
      <c r="C42" s="356"/>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78"/>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hyperlinks>
    <hyperlink ref="B42" r:id="rId1" xr:uid="{80DF45D7-F166-4A11-A1A5-D6906075A135}"/>
  </hyperlinks>
  <pageMargins left="0.75" right="0.75" top="1" bottom="1" header="0" footer="0"/>
  <pageSetup scale="75" orientation="portrait" r:id="rId2"/>
  <headerFooter>
    <oddHeader>&amp;LCommon Data Set 2022-2023</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zoomScaleNormal="100" workbookViewId="0">
      <selection activeCell="A2" sqref="A2"/>
    </sheetView>
  </sheetViews>
  <sheetFormatPr defaultColWidth="12.7109375" defaultRowHeight="15" customHeight="1"/>
  <cols>
    <col min="1" max="1" width="3.7109375" customWidth="1"/>
    <col min="2" max="2" width="27" customWidth="1"/>
    <col min="3" max="3" width="4.7109375" customWidth="1"/>
    <col min="4" max="4" width="10.7109375" customWidth="1"/>
    <col min="5" max="5" width="16.7109375" customWidth="1"/>
    <col min="6" max="6" width="15.7109375" customWidth="1"/>
    <col min="7" max="7" width="9.28515625" customWidth="1"/>
    <col min="8" max="8" width="12" customWidth="1"/>
    <col min="9" max="9" width="0.7109375" customWidth="1"/>
    <col min="10" max="27" width="8.7109375" customWidth="1"/>
  </cols>
  <sheetData>
    <row r="1" spans="1:27" ht="12.75" customHeight="1">
      <c r="A1" s="359" t="s">
        <v>521</v>
      </c>
      <c r="B1" s="360"/>
      <c r="C1" s="360"/>
      <c r="D1" s="360"/>
      <c r="E1" s="360"/>
      <c r="F1" s="361"/>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522</v>
      </c>
      <c r="B3" s="449" t="s">
        <v>1128</v>
      </c>
      <c r="C3" s="356"/>
      <c r="D3" s="356"/>
      <c r="E3" s="356"/>
      <c r="F3" s="356"/>
      <c r="G3" s="1"/>
      <c r="H3" s="1"/>
      <c r="I3" s="1"/>
      <c r="J3" s="1"/>
      <c r="K3" s="1"/>
      <c r="L3" s="1"/>
      <c r="M3" s="1"/>
      <c r="N3" s="1"/>
      <c r="O3" s="1"/>
      <c r="P3" s="1"/>
      <c r="Q3" s="1"/>
      <c r="R3" s="1"/>
      <c r="S3" s="1"/>
      <c r="T3" s="1"/>
      <c r="U3" s="1"/>
      <c r="V3" s="1"/>
      <c r="W3" s="1"/>
      <c r="X3" s="1"/>
      <c r="Y3" s="1"/>
      <c r="Z3" s="1"/>
      <c r="AA3" s="1"/>
    </row>
    <row r="4" spans="1:27" ht="37.5" customHeight="1">
      <c r="A4" s="4"/>
      <c r="B4" s="451"/>
      <c r="C4" s="366"/>
      <c r="D4" s="367"/>
      <c r="E4" s="179" t="s">
        <v>1094</v>
      </c>
      <c r="F4" s="180" t="s">
        <v>79</v>
      </c>
      <c r="G4" s="1"/>
      <c r="H4" s="1"/>
      <c r="I4" s="1"/>
      <c r="J4" s="1"/>
      <c r="K4" s="1"/>
      <c r="L4" s="1"/>
      <c r="M4" s="1"/>
      <c r="N4" s="1"/>
      <c r="O4" s="1"/>
      <c r="P4" s="1"/>
      <c r="Q4" s="1"/>
      <c r="R4" s="1"/>
      <c r="S4" s="1"/>
      <c r="T4" s="1"/>
      <c r="U4" s="1"/>
      <c r="V4" s="1"/>
      <c r="W4" s="1"/>
      <c r="X4" s="1"/>
      <c r="Y4" s="1"/>
      <c r="Z4" s="1"/>
      <c r="AA4" s="1"/>
    </row>
    <row r="5" spans="1:27" ht="39.75" customHeight="1">
      <c r="A5" s="4"/>
      <c r="B5" s="368" t="s">
        <v>1095</v>
      </c>
      <c r="C5" s="366"/>
      <c r="D5" s="367"/>
      <c r="E5" s="123">
        <v>0.65335463258785942</v>
      </c>
      <c r="F5" s="181">
        <v>0.58914250462677364</v>
      </c>
      <c r="G5" s="1"/>
      <c r="H5" s="1"/>
      <c r="I5" s="1"/>
      <c r="J5" s="1"/>
      <c r="K5" s="1"/>
      <c r="L5" s="1"/>
      <c r="M5" s="1"/>
      <c r="N5" s="1"/>
      <c r="O5" s="1"/>
      <c r="P5" s="1"/>
      <c r="Q5" s="1"/>
      <c r="R5" s="1"/>
      <c r="S5" s="1"/>
      <c r="T5" s="1"/>
      <c r="U5" s="1"/>
      <c r="V5" s="1"/>
      <c r="W5" s="1"/>
      <c r="X5" s="1"/>
      <c r="Y5" s="1"/>
      <c r="Z5" s="1"/>
      <c r="AA5" s="1"/>
    </row>
    <row r="6" spans="1:27" ht="12.75" customHeight="1">
      <c r="A6" s="4"/>
      <c r="B6" s="368" t="s">
        <v>523</v>
      </c>
      <c r="C6" s="366"/>
      <c r="D6" s="367"/>
      <c r="E6" s="181">
        <v>0.12</v>
      </c>
      <c r="F6" s="181">
        <v>0.08</v>
      </c>
      <c r="G6" s="1"/>
      <c r="H6" s="1"/>
      <c r="I6" s="1"/>
      <c r="J6" s="1"/>
      <c r="K6" s="1"/>
      <c r="L6" s="1"/>
      <c r="M6" s="1"/>
      <c r="N6" s="1"/>
      <c r="O6" s="1"/>
      <c r="P6" s="1"/>
      <c r="Q6" s="1"/>
      <c r="R6" s="1"/>
      <c r="S6" s="1"/>
      <c r="T6" s="1"/>
      <c r="U6" s="1"/>
      <c r="V6" s="1"/>
      <c r="W6" s="1"/>
      <c r="X6" s="1"/>
      <c r="Y6" s="1"/>
      <c r="Z6" s="1"/>
      <c r="AA6" s="1"/>
    </row>
    <row r="7" spans="1:27" ht="12.75" customHeight="1">
      <c r="A7" s="4"/>
      <c r="B7" s="368" t="s">
        <v>524</v>
      </c>
      <c r="C7" s="366"/>
      <c r="D7" s="367"/>
      <c r="E7" s="181">
        <v>0.03</v>
      </c>
      <c r="F7" s="181">
        <v>7.0000000000000007E-2</v>
      </c>
      <c r="G7" s="1"/>
      <c r="H7" s="1"/>
      <c r="I7" s="1"/>
      <c r="J7" s="1"/>
      <c r="K7" s="1"/>
      <c r="L7" s="1"/>
      <c r="M7" s="1"/>
      <c r="N7" s="1"/>
      <c r="O7" s="1"/>
      <c r="P7" s="1"/>
      <c r="Q7" s="1"/>
      <c r="R7" s="1"/>
      <c r="S7" s="1"/>
      <c r="T7" s="1"/>
      <c r="U7" s="1"/>
      <c r="V7" s="1"/>
      <c r="W7" s="1"/>
      <c r="X7" s="1"/>
      <c r="Y7" s="1"/>
      <c r="Z7" s="1"/>
      <c r="AA7" s="1"/>
    </row>
    <row r="8" spans="1:27" ht="24.75" customHeight="1">
      <c r="A8" s="4"/>
      <c r="B8" s="368" t="s">
        <v>525</v>
      </c>
      <c r="C8" s="366"/>
      <c r="D8" s="367"/>
      <c r="E8" s="181">
        <v>0.93</v>
      </c>
      <c r="F8" s="181">
        <v>0.37</v>
      </c>
      <c r="G8" s="1"/>
      <c r="H8" s="1"/>
      <c r="I8" s="1"/>
      <c r="J8" s="1"/>
      <c r="K8" s="1"/>
      <c r="L8" s="1"/>
      <c r="M8" s="1"/>
      <c r="N8" s="1"/>
      <c r="O8" s="1"/>
      <c r="P8" s="1"/>
      <c r="Q8" s="1"/>
      <c r="R8" s="1"/>
      <c r="S8" s="1"/>
      <c r="T8" s="1"/>
      <c r="U8" s="1"/>
      <c r="V8" s="1"/>
      <c r="W8" s="1"/>
      <c r="X8" s="1"/>
      <c r="Y8" s="1"/>
      <c r="Z8" s="1"/>
      <c r="AA8" s="1"/>
    </row>
    <row r="9" spans="1:27" ht="12.75" customHeight="1">
      <c r="A9" s="4"/>
      <c r="B9" s="368" t="s">
        <v>526</v>
      </c>
      <c r="C9" s="366"/>
      <c r="D9" s="367"/>
      <c r="E9" s="181">
        <v>7.0000000000000007E-2</v>
      </c>
      <c r="F9" s="181">
        <v>0.63</v>
      </c>
      <c r="G9" s="1"/>
      <c r="H9" s="1"/>
      <c r="I9" s="1"/>
      <c r="J9" s="1"/>
      <c r="K9" s="1"/>
      <c r="L9" s="1"/>
      <c r="M9" s="1"/>
      <c r="N9" s="1"/>
      <c r="O9" s="1"/>
      <c r="P9" s="1"/>
      <c r="Q9" s="1"/>
      <c r="R9" s="1"/>
      <c r="S9" s="1"/>
      <c r="T9" s="1"/>
      <c r="U9" s="1"/>
      <c r="V9" s="1"/>
      <c r="W9" s="1"/>
      <c r="X9" s="1"/>
      <c r="Y9" s="1"/>
      <c r="Z9" s="1"/>
      <c r="AA9" s="1"/>
    </row>
    <row r="10" spans="1:27" ht="12.75" customHeight="1">
      <c r="A10" s="4"/>
      <c r="B10" s="368" t="s">
        <v>527</v>
      </c>
      <c r="C10" s="366"/>
      <c r="D10" s="367"/>
      <c r="E10" s="181">
        <v>1.1937922801432551E-3</v>
      </c>
      <c r="F10" s="181">
        <v>5.5538540071465033E-2</v>
      </c>
      <c r="G10" s="1"/>
      <c r="H10" s="1"/>
      <c r="I10" s="1"/>
      <c r="J10" s="1"/>
      <c r="K10" s="1"/>
      <c r="L10" s="1"/>
      <c r="M10" s="1"/>
      <c r="N10" s="1"/>
      <c r="O10" s="1"/>
      <c r="P10" s="1"/>
      <c r="Q10" s="1"/>
      <c r="R10" s="1"/>
      <c r="S10" s="1"/>
      <c r="T10" s="1"/>
      <c r="U10" s="1"/>
      <c r="V10" s="1"/>
      <c r="W10" s="1"/>
      <c r="X10" s="1"/>
      <c r="Y10" s="1"/>
      <c r="Z10" s="1"/>
      <c r="AA10" s="1"/>
    </row>
    <row r="11" spans="1:27" ht="12.75" customHeight="1">
      <c r="A11" s="4"/>
      <c r="B11" s="368" t="s">
        <v>528</v>
      </c>
      <c r="C11" s="366"/>
      <c r="D11" s="367"/>
      <c r="E11" s="182">
        <v>18.230181086519114</v>
      </c>
      <c r="F11" s="182">
        <v>20.139743877780273</v>
      </c>
      <c r="G11" s="1"/>
      <c r="H11" s="1"/>
      <c r="I11" s="1"/>
      <c r="J11" s="1"/>
      <c r="K11" s="1"/>
      <c r="L11" s="1"/>
      <c r="M11" s="1"/>
      <c r="N11" s="1"/>
      <c r="O11" s="1"/>
      <c r="P11" s="1"/>
      <c r="Q11" s="1"/>
      <c r="R11" s="1"/>
      <c r="S11" s="1"/>
      <c r="T11" s="1"/>
      <c r="U11" s="1"/>
      <c r="V11" s="1"/>
      <c r="W11" s="1"/>
      <c r="X11" s="1"/>
      <c r="Y11" s="1"/>
      <c r="Z11" s="1"/>
      <c r="AA11" s="1"/>
    </row>
    <row r="12" spans="1:27" ht="12.75" customHeight="1">
      <c r="A12" s="4"/>
      <c r="B12" s="368" t="s">
        <v>529</v>
      </c>
      <c r="C12" s="366"/>
      <c r="D12" s="367"/>
      <c r="E12" s="182">
        <v>18.237962594508556</v>
      </c>
      <c r="F12" s="182">
        <v>20.525267993874426</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530</v>
      </c>
      <c r="B14" s="407" t="s">
        <v>531</v>
      </c>
      <c r="C14" s="363"/>
      <c r="D14" s="363"/>
      <c r="E14" s="363"/>
      <c r="F14" s="363"/>
      <c r="G14" s="1"/>
      <c r="H14" s="1"/>
      <c r="I14" s="1"/>
      <c r="J14" s="1"/>
      <c r="K14" s="1"/>
      <c r="L14" s="1"/>
      <c r="M14" s="1"/>
      <c r="N14" s="1"/>
      <c r="O14" s="1"/>
      <c r="P14" s="1"/>
      <c r="Q14" s="1"/>
      <c r="R14" s="1"/>
      <c r="S14" s="1"/>
      <c r="T14" s="1"/>
      <c r="U14" s="1"/>
      <c r="V14" s="1"/>
      <c r="W14" s="1"/>
      <c r="X14" s="1"/>
      <c r="Y14" s="1"/>
      <c r="Z14" s="1"/>
      <c r="AA14" s="1"/>
    </row>
    <row r="15" spans="1:27" ht="12.75" customHeight="1">
      <c r="A15" s="4"/>
      <c r="B15" s="71"/>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B16" s="281" t="s">
        <v>532</v>
      </c>
      <c r="C16" s="21"/>
      <c r="E16" s="19" t="s">
        <v>1136</v>
      </c>
      <c r="F16" s="17"/>
      <c r="G16" s="1"/>
      <c r="H16" s="1"/>
      <c r="I16" s="1"/>
      <c r="J16" s="1"/>
      <c r="K16" s="1"/>
      <c r="L16" s="1"/>
      <c r="M16" s="1"/>
      <c r="N16" s="1"/>
      <c r="O16" s="1"/>
      <c r="P16" s="1"/>
      <c r="Q16" s="1"/>
      <c r="R16" s="1"/>
      <c r="S16" s="1"/>
      <c r="T16" s="1"/>
      <c r="U16" s="1"/>
      <c r="V16" s="1"/>
      <c r="W16" s="1"/>
      <c r="X16" s="1"/>
      <c r="Y16" s="1"/>
      <c r="Z16" s="1"/>
      <c r="AA16" s="1"/>
    </row>
    <row r="17" spans="2:27" ht="12.75" customHeight="1">
      <c r="B17" s="278" t="s">
        <v>533</v>
      </c>
      <c r="C17" s="21"/>
      <c r="E17" s="19" t="s">
        <v>1136</v>
      </c>
      <c r="F17" s="1"/>
      <c r="G17" s="1"/>
      <c r="H17" s="1"/>
      <c r="I17" s="1"/>
      <c r="J17" s="1"/>
      <c r="K17" s="1"/>
      <c r="L17" s="1"/>
      <c r="M17" s="1"/>
      <c r="N17" s="1"/>
      <c r="O17" s="1"/>
      <c r="P17" s="1"/>
      <c r="Q17" s="1"/>
      <c r="R17" s="1"/>
      <c r="S17" s="1"/>
      <c r="T17" s="1"/>
      <c r="U17" s="1"/>
      <c r="V17" s="1"/>
      <c r="W17" s="1"/>
      <c r="X17" s="1"/>
      <c r="Y17" s="1"/>
      <c r="Z17" s="1"/>
      <c r="AA17" s="1"/>
    </row>
    <row r="18" spans="2:27" ht="12.75" customHeight="1">
      <c r="B18" s="278" t="s">
        <v>534</v>
      </c>
      <c r="C18" s="21"/>
      <c r="E18" s="19" t="s">
        <v>1136</v>
      </c>
      <c r="F18" s="1"/>
      <c r="G18" s="1"/>
      <c r="H18" s="1"/>
      <c r="I18" s="1"/>
      <c r="J18" s="1"/>
      <c r="K18" s="1"/>
      <c r="L18" s="1"/>
      <c r="M18" s="1"/>
      <c r="N18" s="1"/>
      <c r="O18" s="1"/>
      <c r="P18" s="1"/>
      <c r="Q18" s="1"/>
      <c r="R18" s="1"/>
      <c r="S18" s="1"/>
      <c r="T18" s="1"/>
      <c r="U18" s="1"/>
      <c r="V18" s="1"/>
      <c r="W18" s="1"/>
      <c r="X18" s="1"/>
      <c r="Y18" s="1"/>
      <c r="Z18" s="1"/>
      <c r="AA18" s="1"/>
    </row>
    <row r="19" spans="2:27" ht="12.75" customHeight="1">
      <c r="B19" s="278" t="s">
        <v>535</v>
      </c>
      <c r="C19" s="21"/>
      <c r="E19" s="19" t="s">
        <v>1136</v>
      </c>
      <c r="F19" s="1"/>
      <c r="G19" s="1"/>
      <c r="H19" s="1"/>
      <c r="I19" s="1"/>
      <c r="J19" s="1"/>
      <c r="K19" s="1"/>
      <c r="L19" s="1"/>
      <c r="M19" s="1"/>
      <c r="N19" s="1"/>
      <c r="O19" s="1"/>
      <c r="P19" s="1"/>
      <c r="Q19" s="1"/>
      <c r="R19" s="1"/>
      <c r="S19" s="1"/>
      <c r="T19" s="1"/>
      <c r="U19" s="1"/>
      <c r="V19" s="1"/>
      <c r="W19" s="1"/>
      <c r="X19" s="1"/>
      <c r="Y19" s="1"/>
      <c r="Z19" s="1"/>
      <c r="AA19" s="1"/>
    </row>
    <row r="20" spans="2:27" ht="12.75" customHeight="1">
      <c r="B20" s="278" t="s">
        <v>536</v>
      </c>
      <c r="C20" s="21"/>
      <c r="E20" s="19" t="s">
        <v>1136</v>
      </c>
      <c r="F20" s="1"/>
      <c r="G20" s="1"/>
      <c r="H20" s="1"/>
      <c r="I20" s="1"/>
      <c r="J20" s="1"/>
      <c r="K20" s="1"/>
      <c r="L20" s="1"/>
      <c r="M20" s="1"/>
      <c r="N20" s="1"/>
      <c r="O20" s="1"/>
      <c r="P20" s="1"/>
      <c r="Q20" s="1"/>
      <c r="R20" s="1"/>
      <c r="S20" s="1"/>
      <c r="T20" s="1"/>
      <c r="U20" s="1"/>
      <c r="V20" s="1"/>
      <c r="W20" s="1"/>
      <c r="X20" s="1"/>
      <c r="Y20" s="1"/>
      <c r="Z20" s="1"/>
      <c r="AA20" s="1"/>
    </row>
    <row r="21" spans="2:27" ht="12.75" customHeight="1">
      <c r="B21" s="450" t="s">
        <v>537</v>
      </c>
      <c r="C21" s="450"/>
      <c r="D21" s="303"/>
      <c r="E21" s="19" t="s">
        <v>1136</v>
      </c>
      <c r="F21" s="1"/>
      <c r="G21" s="1"/>
      <c r="H21" s="1"/>
      <c r="I21" s="1"/>
      <c r="J21" s="1"/>
      <c r="K21" s="1"/>
      <c r="L21" s="1"/>
      <c r="M21" s="1"/>
      <c r="N21" s="1"/>
      <c r="O21" s="1"/>
      <c r="P21" s="1"/>
      <c r="Q21" s="1"/>
      <c r="R21" s="1"/>
      <c r="S21" s="1"/>
      <c r="T21" s="1"/>
      <c r="U21" s="1"/>
      <c r="V21" s="1"/>
      <c r="W21" s="1"/>
      <c r="X21" s="1"/>
      <c r="Y21" s="1"/>
      <c r="Z21" s="1"/>
      <c r="AA21" s="1"/>
    </row>
    <row r="22" spans="2:27" ht="12.75" customHeight="1">
      <c r="B22" s="278" t="s">
        <v>538</v>
      </c>
      <c r="C22" s="21"/>
      <c r="E22" s="19" t="s">
        <v>1136</v>
      </c>
      <c r="F22" s="1"/>
      <c r="G22" s="1"/>
      <c r="H22" s="1"/>
      <c r="I22" s="1"/>
      <c r="J22" s="1"/>
      <c r="K22" s="1"/>
      <c r="L22" s="1"/>
      <c r="M22" s="1"/>
      <c r="N22" s="1"/>
      <c r="O22" s="1"/>
      <c r="P22" s="1"/>
      <c r="Q22" s="1"/>
      <c r="R22" s="1"/>
      <c r="S22" s="1"/>
      <c r="T22" s="1"/>
      <c r="U22" s="1"/>
      <c r="V22" s="1"/>
      <c r="W22" s="1"/>
      <c r="X22" s="1"/>
      <c r="Y22" s="1"/>
      <c r="Z22" s="1"/>
      <c r="AA22" s="1"/>
    </row>
    <row r="23" spans="2:27" ht="12.75" customHeight="1">
      <c r="B23" s="278" t="s">
        <v>539</v>
      </c>
      <c r="C23" s="21"/>
      <c r="E23" s="19"/>
      <c r="F23" s="1"/>
      <c r="G23" s="1"/>
      <c r="H23" s="1"/>
      <c r="I23" s="1"/>
      <c r="J23" s="1"/>
      <c r="K23" s="1"/>
      <c r="L23" s="1"/>
      <c r="M23" s="1"/>
      <c r="N23" s="1"/>
      <c r="O23" s="1"/>
      <c r="P23" s="1"/>
      <c r="Q23" s="1"/>
      <c r="R23" s="1"/>
      <c r="S23" s="1"/>
      <c r="T23" s="1"/>
      <c r="U23" s="1"/>
      <c r="V23" s="1"/>
      <c r="W23" s="1"/>
      <c r="X23" s="1"/>
      <c r="Y23" s="1"/>
      <c r="Z23" s="1"/>
      <c r="AA23" s="1"/>
    </row>
    <row r="24" spans="2:27" ht="12.75" customHeight="1">
      <c r="B24" s="278" t="s">
        <v>540</v>
      </c>
      <c r="C24" s="21"/>
      <c r="E24" s="19" t="s">
        <v>1136</v>
      </c>
      <c r="F24" s="1"/>
      <c r="G24" s="1"/>
      <c r="H24" s="1"/>
      <c r="I24" s="1"/>
      <c r="J24" s="1"/>
      <c r="K24" s="1"/>
      <c r="L24" s="1"/>
      <c r="M24" s="1"/>
      <c r="N24" s="1"/>
      <c r="O24" s="1"/>
      <c r="P24" s="1"/>
      <c r="Q24" s="1"/>
      <c r="R24" s="1"/>
      <c r="S24" s="1"/>
      <c r="T24" s="1"/>
      <c r="U24" s="1"/>
      <c r="V24" s="1"/>
      <c r="W24" s="1"/>
      <c r="X24" s="1"/>
      <c r="Y24" s="1"/>
      <c r="Z24" s="1"/>
      <c r="AA24" s="1"/>
    </row>
    <row r="25" spans="2:27" ht="12.75" customHeight="1">
      <c r="B25" s="278" t="s">
        <v>541</v>
      </c>
      <c r="C25" s="21"/>
      <c r="E25" s="19"/>
      <c r="F25" s="1"/>
      <c r="G25" s="1"/>
      <c r="H25" s="1"/>
      <c r="I25" s="1"/>
      <c r="J25" s="1"/>
      <c r="K25" s="1"/>
      <c r="L25" s="1"/>
      <c r="M25" s="1"/>
      <c r="N25" s="1"/>
      <c r="O25" s="1"/>
      <c r="P25" s="1"/>
      <c r="Q25" s="1"/>
      <c r="R25" s="1"/>
      <c r="S25" s="1"/>
      <c r="T25" s="1"/>
      <c r="U25" s="1"/>
      <c r="V25" s="1"/>
      <c r="W25" s="1"/>
      <c r="X25" s="1"/>
      <c r="Y25" s="1"/>
      <c r="Z25" s="1"/>
      <c r="AA25" s="1"/>
    </row>
    <row r="26" spans="2:27" ht="12.75" customHeight="1">
      <c r="B26" s="278" t="s">
        <v>542</v>
      </c>
      <c r="C26" s="21"/>
      <c r="E26" s="19" t="s">
        <v>1136</v>
      </c>
      <c r="F26" s="1"/>
      <c r="G26" s="1"/>
      <c r="H26" s="1"/>
      <c r="I26" s="1"/>
      <c r="J26" s="1"/>
      <c r="K26" s="1"/>
      <c r="L26" s="1"/>
      <c r="M26" s="1"/>
      <c r="N26" s="1"/>
      <c r="O26" s="1"/>
      <c r="P26" s="1"/>
      <c r="Q26" s="1"/>
      <c r="R26" s="1"/>
      <c r="S26" s="1"/>
      <c r="T26" s="1"/>
      <c r="U26" s="1"/>
      <c r="V26" s="1"/>
      <c r="W26" s="1"/>
      <c r="X26" s="1"/>
      <c r="Y26" s="1"/>
      <c r="Z26" s="1"/>
      <c r="AA26" s="1"/>
    </row>
    <row r="27" spans="2:27" ht="12.75" customHeight="1">
      <c r="B27" s="278" t="s">
        <v>543</v>
      </c>
      <c r="C27" s="21"/>
      <c r="E27" s="19" t="s">
        <v>1136</v>
      </c>
      <c r="F27" s="1"/>
      <c r="G27" s="1"/>
      <c r="H27" s="1"/>
      <c r="I27" s="1"/>
      <c r="J27" s="1"/>
      <c r="K27" s="1"/>
      <c r="L27" s="1"/>
      <c r="M27" s="1"/>
      <c r="N27" s="1"/>
      <c r="O27" s="1"/>
      <c r="P27" s="1"/>
      <c r="Q27" s="1"/>
      <c r="R27" s="1"/>
      <c r="S27" s="1"/>
      <c r="T27" s="1"/>
      <c r="U27" s="1"/>
      <c r="V27" s="1"/>
      <c r="W27" s="1"/>
      <c r="X27" s="1"/>
      <c r="Y27" s="1"/>
      <c r="Z27" s="1"/>
      <c r="AA27" s="1"/>
    </row>
    <row r="28" spans="2:27" ht="12.75" customHeight="1">
      <c r="B28" s="278" t="s">
        <v>544</v>
      </c>
      <c r="C28" s="21"/>
      <c r="E28" s="19" t="s">
        <v>1136</v>
      </c>
      <c r="F28" s="1"/>
      <c r="G28" s="1"/>
      <c r="H28" s="1"/>
      <c r="I28" s="1"/>
      <c r="J28" s="1"/>
      <c r="K28" s="1"/>
      <c r="L28" s="1"/>
      <c r="M28" s="1"/>
      <c r="N28" s="1"/>
      <c r="O28" s="1"/>
      <c r="P28" s="1"/>
      <c r="Q28" s="1"/>
      <c r="R28" s="1"/>
      <c r="S28" s="1"/>
      <c r="T28" s="1"/>
      <c r="U28" s="1"/>
      <c r="V28" s="1"/>
      <c r="W28" s="1"/>
      <c r="X28" s="1"/>
      <c r="Y28" s="1"/>
      <c r="Z28" s="1"/>
      <c r="AA28" s="1"/>
    </row>
    <row r="29" spans="2:27" ht="12.75" customHeight="1">
      <c r="B29" s="278" t="s">
        <v>545</v>
      </c>
      <c r="C29" s="21"/>
      <c r="E29" s="19" t="s">
        <v>1136</v>
      </c>
      <c r="F29" s="1"/>
      <c r="G29" s="1"/>
      <c r="H29" s="1"/>
      <c r="I29" s="1"/>
      <c r="J29" s="1"/>
      <c r="K29" s="1"/>
      <c r="L29" s="1"/>
      <c r="M29" s="1"/>
      <c r="N29" s="1"/>
      <c r="O29" s="1"/>
      <c r="P29" s="1"/>
      <c r="Q29" s="1"/>
      <c r="R29" s="1"/>
      <c r="S29" s="1"/>
      <c r="T29" s="1"/>
      <c r="U29" s="1"/>
      <c r="V29" s="1"/>
      <c r="W29" s="1"/>
      <c r="X29" s="1"/>
      <c r="Y29" s="1"/>
      <c r="Z29" s="1"/>
      <c r="AA29" s="1"/>
    </row>
    <row r="30" spans="2:27" ht="12.75" customHeight="1">
      <c r="B30" s="278" t="s">
        <v>546</v>
      </c>
      <c r="C30" s="21"/>
      <c r="E30" s="19" t="s">
        <v>1136</v>
      </c>
      <c r="F30" s="1"/>
      <c r="G30" s="1"/>
      <c r="H30" s="1"/>
      <c r="I30" s="1"/>
      <c r="J30" s="1"/>
      <c r="K30" s="1"/>
      <c r="L30" s="1"/>
      <c r="M30" s="1"/>
      <c r="N30" s="1"/>
      <c r="O30" s="1"/>
      <c r="P30" s="1"/>
      <c r="Q30" s="1"/>
      <c r="R30" s="1"/>
      <c r="S30" s="1"/>
      <c r="T30" s="1"/>
      <c r="U30" s="1"/>
      <c r="V30" s="1"/>
      <c r="W30" s="1"/>
      <c r="X30" s="1"/>
      <c r="Y30" s="1"/>
      <c r="Z30" s="1"/>
      <c r="AA30" s="1"/>
    </row>
    <row r="31" spans="2:27" ht="12.75" customHeight="1">
      <c r="B31" s="278" t="s">
        <v>547</v>
      </c>
      <c r="C31" s="21"/>
      <c r="E31" s="19" t="s">
        <v>1136</v>
      </c>
      <c r="F31" s="1"/>
      <c r="G31" s="1"/>
      <c r="H31" s="1"/>
      <c r="I31" s="1"/>
      <c r="J31" s="1"/>
      <c r="K31" s="1"/>
      <c r="L31" s="1"/>
      <c r="M31" s="1"/>
      <c r="N31" s="1"/>
      <c r="O31" s="1"/>
      <c r="P31" s="1"/>
      <c r="Q31" s="1"/>
      <c r="R31" s="1"/>
      <c r="S31" s="1"/>
      <c r="T31" s="1"/>
      <c r="U31" s="1"/>
      <c r="V31" s="1"/>
      <c r="W31" s="1"/>
      <c r="X31" s="1"/>
      <c r="Y31" s="1"/>
      <c r="Z31" s="1"/>
      <c r="AA31" s="1"/>
    </row>
    <row r="32" spans="2:27" ht="12.75" customHeight="1">
      <c r="B32" s="278" t="s">
        <v>548</v>
      </c>
      <c r="C32" s="21"/>
      <c r="E32" s="19" t="s">
        <v>1136</v>
      </c>
      <c r="F32" s="1"/>
      <c r="G32" s="1"/>
      <c r="H32" s="1"/>
      <c r="I32" s="1"/>
      <c r="J32" s="1"/>
      <c r="K32" s="1"/>
      <c r="L32" s="1"/>
      <c r="M32" s="1"/>
      <c r="N32" s="1"/>
      <c r="O32" s="1"/>
      <c r="P32" s="1"/>
      <c r="Q32" s="1"/>
      <c r="R32" s="1"/>
      <c r="S32" s="1"/>
      <c r="T32" s="1"/>
      <c r="U32" s="1"/>
      <c r="V32" s="1"/>
      <c r="W32" s="1"/>
      <c r="X32" s="1"/>
      <c r="Y32" s="1"/>
      <c r="Z32" s="1"/>
      <c r="AA32" s="1"/>
    </row>
    <row r="33" spans="1:27" ht="12.75" customHeight="1">
      <c r="B33" s="278" t="s">
        <v>549</v>
      </c>
      <c r="C33" s="21"/>
      <c r="E33" s="19"/>
      <c r="F33" s="1"/>
      <c r="G33" s="1"/>
      <c r="H33" s="1"/>
      <c r="I33" s="1"/>
      <c r="J33" s="1"/>
      <c r="K33" s="1"/>
      <c r="L33" s="1"/>
      <c r="M33" s="1"/>
      <c r="N33" s="1"/>
      <c r="O33" s="1"/>
      <c r="P33" s="1"/>
      <c r="Q33" s="1"/>
      <c r="R33" s="1"/>
      <c r="S33" s="1"/>
      <c r="T33" s="1"/>
      <c r="U33" s="1"/>
      <c r="V33" s="1"/>
      <c r="W33" s="1"/>
      <c r="X33" s="1"/>
      <c r="Y33" s="1"/>
      <c r="Z33" s="1"/>
      <c r="AA33" s="1"/>
    </row>
    <row r="34" spans="1:27" ht="12.75" customHeight="1">
      <c r="B34" s="278" t="s">
        <v>550</v>
      </c>
      <c r="C34" s="21"/>
      <c r="E34" s="19" t="s">
        <v>1136</v>
      </c>
      <c r="F34" s="1"/>
      <c r="G34" s="1"/>
      <c r="H34" s="1"/>
      <c r="I34" s="1"/>
      <c r="J34" s="1"/>
      <c r="K34" s="1"/>
      <c r="L34" s="1"/>
      <c r="M34" s="1"/>
      <c r="N34" s="1"/>
      <c r="O34" s="1"/>
      <c r="P34" s="1"/>
      <c r="Q34" s="1"/>
      <c r="R34" s="1"/>
      <c r="S34" s="1"/>
      <c r="T34" s="1"/>
      <c r="U34" s="1"/>
      <c r="V34" s="1"/>
      <c r="W34" s="1"/>
      <c r="X34" s="1"/>
      <c r="Y34" s="1"/>
      <c r="Z34" s="1"/>
      <c r="AA34" s="1"/>
    </row>
    <row r="35" spans="1:27" ht="12.75" customHeight="1">
      <c r="B35" s="278" t="s">
        <v>551</v>
      </c>
      <c r="C35" s="21"/>
      <c r="E35" s="19" t="s">
        <v>1136</v>
      </c>
      <c r="F35" s="1"/>
      <c r="G35" s="1"/>
      <c r="H35" s="1"/>
      <c r="I35" s="1"/>
      <c r="J35" s="1"/>
      <c r="K35" s="1"/>
      <c r="L35" s="1"/>
      <c r="M35" s="1"/>
      <c r="N35" s="1"/>
      <c r="O35" s="1"/>
      <c r="P35" s="1"/>
      <c r="Q35" s="1"/>
      <c r="R35" s="1"/>
      <c r="S35" s="1"/>
      <c r="T35" s="1"/>
      <c r="U35" s="1"/>
      <c r="V35" s="1"/>
      <c r="W35" s="1"/>
      <c r="X35" s="1"/>
      <c r="Y35" s="1"/>
      <c r="Z35" s="1"/>
      <c r="AA35" s="1"/>
    </row>
    <row r="36" spans="1:27" ht="12.75" customHeight="1">
      <c r="B36" s="278" t="s">
        <v>552</v>
      </c>
      <c r="C36" s="21"/>
      <c r="E36" s="19"/>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553</v>
      </c>
      <c r="B38" s="449" t="s">
        <v>554</v>
      </c>
      <c r="C38" s="356"/>
      <c r="D38" s="356"/>
      <c r="E38" s="356"/>
      <c r="F38" s="356"/>
      <c r="G38" s="1"/>
      <c r="H38" s="1"/>
      <c r="I38" s="1"/>
      <c r="J38" s="1"/>
      <c r="K38" s="1"/>
      <c r="L38" s="1"/>
      <c r="M38" s="1"/>
      <c r="N38" s="1"/>
      <c r="O38" s="1"/>
      <c r="P38" s="1"/>
      <c r="Q38" s="1"/>
      <c r="R38" s="1"/>
      <c r="S38" s="1"/>
      <c r="T38" s="1"/>
      <c r="U38" s="1"/>
      <c r="V38" s="1"/>
      <c r="W38" s="1"/>
      <c r="X38" s="1"/>
      <c r="Y38" s="1"/>
      <c r="Z38" s="1"/>
      <c r="AA38" s="1"/>
    </row>
    <row r="39" spans="1:27" ht="39.75" customHeight="1">
      <c r="A39" s="4"/>
      <c r="B39" s="129"/>
      <c r="C39" s="444" t="s">
        <v>555</v>
      </c>
      <c r="D39" s="367"/>
      <c r="E39" s="183" t="s">
        <v>556</v>
      </c>
      <c r="F39" s="444" t="s">
        <v>557</v>
      </c>
      <c r="G39" s="367"/>
      <c r="H39" s="444" t="s">
        <v>558</v>
      </c>
      <c r="I39" s="367"/>
      <c r="J39" s="101"/>
      <c r="K39" s="101"/>
      <c r="L39" s="101"/>
      <c r="M39" s="101"/>
      <c r="N39" s="101"/>
      <c r="O39" s="101"/>
      <c r="P39" s="101"/>
      <c r="Q39" s="101"/>
      <c r="R39" s="101"/>
      <c r="S39" s="101"/>
      <c r="T39" s="101"/>
      <c r="U39" s="101"/>
      <c r="V39" s="101"/>
      <c r="W39" s="101"/>
      <c r="X39" s="101"/>
      <c r="Y39" s="101"/>
      <c r="Z39" s="101"/>
      <c r="AA39" s="101"/>
    </row>
    <row r="40" spans="1:27" ht="12.75" customHeight="1">
      <c r="A40" s="4"/>
      <c r="B40" s="90" t="s">
        <v>559</v>
      </c>
      <c r="C40" s="446"/>
      <c r="D40" s="367"/>
      <c r="E40" s="171" t="s">
        <v>1136</v>
      </c>
      <c r="F40" s="445"/>
      <c r="G40" s="367"/>
      <c r="H40" s="445"/>
      <c r="I40" s="367"/>
      <c r="J40" s="1"/>
      <c r="K40" s="1"/>
      <c r="L40" s="1"/>
      <c r="M40" s="1"/>
      <c r="N40" s="1"/>
      <c r="O40" s="1"/>
      <c r="P40" s="1"/>
      <c r="Q40" s="1"/>
      <c r="R40" s="1"/>
      <c r="S40" s="1"/>
      <c r="T40" s="1"/>
      <c r="U40" s="1"/>
      <c r="V40" s="1"/>
      <c r="W40" s="1"/>
      <c r="X40" s="1"/>
      <c r="Y40" s="1"/>
      <c r="Z40" s="1"/>
      <c r="AA40" s="1"/>
    </row>
    <row r="41" spans="1:27" ht="12.75" customHeight="1">
      <c r="A41" s="4"/>
      <c r="B41" s="90" t="s">
        <v>560</v>
      </c>
      <c r="C41" s="446"/>
      <c r="D41" s="367"/>
      <c r="E41" s="171"/>
      <c r="F41" s="445"/>
      <c r="G41" s="367"/>
      <c r="H41" s="445"/>
      <c r="I41" s="367"/>
      <c r="J41" s="1"/>
      <c r="K41" s="1"/>
      <c r="L41" s="1"/>
      <c r="M41" s="1"/>
      <c r="N41" s="1"/>
      <c r="O41" s="1"/>
      <c r="P41" s="1"/>
      <c r="Q41" s="1"/>
      <c r="R41" s="1"/>
      <c r="S41" s="1"/>
      <c r="T41" s="1"/>
      <c r="U41" s="1"/>
      <c r="V41" s="1"/>
      <c r="W41" s="1"/>
      <c r="X41" s="1"/>
      <c r="Y41" s="1"/>
      <c r="Z41" s="1"/>
      <c r="AA41" s="1"/>
    </row>
    <row r="42" spans="1:27" ht="12.75" customHeight="1">
      <c r="A42" s="4"/>
      <c r="B42" s="90" t="s">
        <v>561</v>
      </c>
      <c r="C42" s="446"/>
      <c r="D42" s="367"/>
      <c r="E42" s="171" t="s">
        <v>1136</v>
      </c>
      <c r="F42" s="445"/>
      <c r="G42" s="367"/>
      <c r="H42" s="445"/>
      <c r="I42" s="367"/>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562</v>
      </c>
      <c r="B44" s="407" t="s">
        <v>1093</v>
      </c>
      <c r="C44" s="363"/>
      <c r="D44" s="363"/>
      <c r="E44" s="363"/>
      <c r="F44" s="363"/>
      <c r="G44" s="1"/>
      <c r="H44" s="1"/>
      <c r="I44" s="1"/>
      <c r="J44" s="1"/>
      <c r="K44" s="1"/>
      <c r="L44" s="1"/>
      <c r="M44" s="1"/>
      <c r="N44" s="1"/>
      <c r="O44" s="1"/>
      <c r="P44" s="1"/>
      <c r="Q44" s="1"/>
      <c r="R44" s="1"/>
      <c r="S44" s="1"/>
      <c r="T44" s="1"/>
      <c r="U44" s="1"/>
      <c r="V44" s="1"/>
      <c r="W44" s="1"/>
      <c r="X44" s="1"/>
      <c r="Y44" s="1"/>
      <c r="Z44" s="1"/>
      <c r="AA44" s="1"/>
    </row>
    <row r="45" spans="1:27" ht="14.25" customHeight="1">
      <c r="A45" s="4"/>
      <c r="B45" s="71"/>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B46" s="3" t="s">
        <v>563</v>
      </c>
      <c r="C46" s="184"/>
      <c r="D46" s="20"/>
      <c r="E46" s="19" t="s">
        <v>1136</v>
      </c>
      <c r="F46" s="1"/>
      <c r="G46" s="1"/>
      <c r="H46" s="1"/>
      <c r="I46" s="1"/>
      <c r="J46" s="1"/>
      <c r="K46" s="1"/>
      <c r="L46" s="1"/>
      <c r="M46" s="1"/>
      <c r="N46" s="1"/>
      <c r="O46" s="1"/>
      <c r="P46" s="1"/>
      <c r="Q46" s="1"/>
      <c r="R46" s="1"/>
      <c r="S46" s="1"/>
      <c r="T46" s="1"/>
      <c r="U46" s="1"/>
      <c r="V46" s="1"/>
      <c r="W46" s="1"/>
      <c r="X46" s="1"/>
      <c r="Y46" s="1"/>
      <c r="Z46" s="1"/>
      <c r="AA46" s="1"/>
    </row>
    <row r="47" spans="1:27" ht="12.75" customHeight="1">
      <c r="B47" s="3" t="s">
        <v>564</v>
      </c>
      <c r="C47" s="184"/>
      <c r="D47" s="20"/>
      <c r="E47" s="19" t="s">
        <v>1136</v>
      </c>
      <c r="F47" s="1"/>
      <c r="G47" s="1"/>
      <c r="H47" s="1"/>
      <c r="I47" s="1"/>
      <c r="J47" s="1"/>
      <c r="K47" s="1"/>
      <c r="L47" s="1"/>
      <c r="M47" s="1"/>
      <c r="N47" s="1"/>
      <c r="O47" s="1"/>
      <c r="P47" s="1"/>
      <c r="Q47" s="1"/>
      <c r="R47" s="1"/>
      <c r="S47" s="1"/>
      <c r="T47" s="1"/>
      <c r="U47" s="1"/>
      <c r="V47" s="1"/>
      <c r="W47" s="1"/>
      <c r="X47" s="1"/>
      <c r="Y47" s="1"/>
      <c r="Z47" s="1"/>
      <c r="AA47" s="1"/>
    </row>
    <row r="48" spans="1:27" ht="12.75" customHeight="1">
      <c r="B48" s="3" t="s">
        <v>565</v>
      </c>
      <c r="C48" s="184"/>
      <c r="D48" s="20"/>
      <c r="E48" s="19" t="s">
        <v>1136</v>
      </c>
      <c r="F48" s="1"/>
      <c r="G48" s="1"/>
      <c r="H48" s="1"/>
      <c r="I48" s="1"/>
      <c r="J48" s="1"/>
      <c r="K48" s="1"/>
      <c r="L48" s="1"/>
      <c r="M48" s="1"/>
      <c r="N48" s="1"/>
      <c r="O48" s="1"/>
      <c r="P48" s="1"/>
      <c r="Q48" s="1"/>
      <c r="R48" s="1"/>
      <c r="S48" s="1"/>
      <c r="T48" s="1"/>
      <c r="U48" s="1"/>
      <c r="V48" s="1"/>
      <c r="W48" s="1"/>
      <c r="X48" s="1"/>
      <c r="Y48" s="1"/>
      <c r="Z48" s="1"/>
      <c r="AA48" s="1"/>
    </row>
    <row r="49" spans="1:27" ht="13.5" customHeight="1">
      <c r="B49" s="447" t="s">
        <v>566</v>
      </c>
      <c r="C49" s="425"/>
      <c r="D49" s="302"/>
      <c r="E49" s="19" t="s">
        <v>1136</v>
      </c>
      <c r="F49" s="1"/>
      <c r="G49" s="1"/>
      <c r="H49" s="1"/>
      <c r="I49" s="1"/>
      <c r="J49" s="1"/>
      <c r="K49" s="1"/>
      <c r="L49" s="1"/>
      <c r="M49" s="1"/>
      <c r="N49" s="1"/>
      <c r="O49" s="1"/>
      <c r="P49" s="1"/>
      <c r="Q49" s="1"/>
      <c r="R49" s="1"/>
      <c r="S49" s="1"/>
      <c r="T49" s="1"/>
      <c r="U49" s="1"/>
      <c r="V49" s="1"/>
      <c r="W49" s="1"/>
      <c r="X49" s="1"/>
      <c r="Y49" s="1"/>
      <c r="Z49" s="1"/>
      <c r="AA49" s="1"/>
    </row>
    <row r="50" spans="1:27" ht="12.75" customHeight="1">
      <c r="B50" s="447" t="s">
        <v>567</v>
      </c>
      <c r="C50" s="425"/>
      <c r="D50" s="302"/>
      <c r="E50" s="19" t="s">
        <v>1136</v>
      </c>
      <c r="F50" s="1"/>
      <c r="G50" s="1"/>
      <c r="H50" s="1"/>
      <c r="I50" s="1"/>
      <c r="J50" s="1"/>
      <c r="K50" s="1"/>
      <c r="L50" s="1"/>
      <c r="M50" s="1"/>
      <c r="N50" s="1"/>
      <c r="O50" s="1"/>
      <c r="P50" s="1"/>
      <c r="Q50" s="1"/>
      <c r="R50" s="1"/>
      <c r="S50" s="1"/>
      <c r="T50" s="1"/>
      <c r="U50" s="1"/>
      <c r="V50" s="1"/>
      <c r="W50" s="1"/>
      <c r="X50" s="1"/>
      <c r="Y50" s="1"/>
      <c r="Z50" s="1"/>
      <c r="AA50" s="1"/>
    </row>
    <row r="51" spans="1:27" ht="13.5" customHeight="1">
      <c r="B51" s="447" t="s">
        <v>568</v>
      </c>
      <c r="C51" s="425"/>
      <c r="D51" s="302"/>
      <c r="E51" s="19"/>
      <c r="F51" s="1"/>
      <c r="G51" s="1"/>
      <c r="H51" s="1"/>
      <c r="I51" s="1"/>
      <c r="J51" s="1"/>
      <c r="K51" s="1"/>
      <c r="L51" s="1"/>
      <c r="M51" s="1"/>
      <c r="N51" s="1"/>
      <c r="O51" s="1"/>
      <c r="P51" s="1"/>
      <c r="Q51" s="1"/>
      <c r="R51" s="1"/>
      <c r="S51" s="1"/>
      <c r="T51" s="1"/>
      <c r="U51" s="1"/>
      <c r="V51" s="1"/>
      <c r="W51" s="1"/>
      <c r="X51" s="1"/>
      <c r="Y51" s="1"/>
      <c r="Z51" s="1"/>
      <c r="AA51" s="1"/>
    </row>
    <row r="52" spans="1:27" ht="12.75" customHeight="1">
      <c r="B52" s="447" t="s">
        <v>569</v>
      </c>
      <c r="C52" s="425"/>
      <c r="D52" s="448"/>
      <c r="E52" s="19"/>
      <c r="F52" s="1"/>
      <c r="G52" s="1"/>
      <c r="H52" s="1"/>
      <c r="I52" s="1"/>
      <c r="J52" s="1"/>
      <c r="K52" s="1"/>
      <c r="L52" s="1"/>
      <c r="M52" s="1"/>
      <c r="N52" s="1"/>
      <c r="O52" s="1"/>
      <c r="P52" s="1"/>
      <c r="Q52" s="1"/>
      <c r="R52" s="1"/>
      <c r="S52" s="1"/>
      <c r="T52" s="1"/>
      <c r="U52" s="1"/>
      <c r="V52" s="1"/>
      <c r="W52" s="1"/>
      <c r="X52" s="1"/>
      <c r="Y52" s="1"/>
      <c r="Z52" s="1"/>
      <c r="AA52" s="1"/>
    </row>
    <row r="53" spans="1:27" ht="12.75" customHeight="1">
      <c r="B53" s="3" t="s">
        <v>570</v>
      </c>
      <c r="C53" s="184"/>
      <c r="D53" s="20"/>
      <c r="E53" s="19"/>
      <c r="F53" s="1"/>
      <c r="G53" s="1"/>
      <c r="H53" s="1"/>
      <c r="I53" s="1"/>
      <c r="J53" s="1"/>
      <c r="K53" s="1"/>
      <c r="L53" s="1"/>
      <c r="M53" s="1"/>
      <c r="N53" s="1"/>
      <c r="O53" s="1"/>
      <c r="P53" s="1"/>
      <c r="Q53" s="1"/>
      <c r="R53" s="1"/>
      <c r="S53" s="1"/>
      <c r="T53" s="1"/>
      <c r="U53" s="1"/>
      <c r="V53" s="1"/>
      <c r="W53" s="1"/>
      <c r="X53" s="1"/>
      <c r="Y53" s="1"/>
      <c r="Z53" s="1"/>
      <c r="AA53" s="1"/>
    </row>
    <row r="54" spans="1:27" ht="12.75" customHeight="1">
      <c r="B54" s="3" t="s">
        <v>571</v>
      </c>
      <c r="C54" s="184"/>
      <c r="D54" s="20"/>
      <c r="E54" s="19"/>
      <c r="F54" s="1"/>
      <c r="G54" s="1"/>
      <c r="H54" s="1"/>
      <c r="I54" s="1"/>
      <c r="J54" s="1"/>
      <c r="K54" s="1"/>
      <c r="L54" s="1"/>
      <c r="M54" s="1"/>
      <c r="N54" s="1"/>
      <c r="O54" s="1"/>
      <c r="P54" s="1"/>
      <c r="Q54" s="1"/>
      <c r="R54" s="1"/>
      <c r="S54" s="1"/>
      <c r="T54" s="1"/>
      <c r="U54" s="1"/>
      <c r="V54" s="1"/>
      <c r="W54" s="1"/>
      <c r="X54" s="1"/>
      <c r="Y54" s="1"/>
      <c r="Z54" s="1"/>
      <c r="AA54" s="1"/>
    </row>
    <row r="55" spans="1:27" ht="12.75" customHeight="1">
      <c r="B55" s="3" t="s">
        <v>572</v>
      </c>
      <c r="C55" s="184"/>
      <c r="D55" s="20"/>
      <c r="E55" s="19"/>
      <c r="F55" s="1"/>
      <c r="G55" s="1"/>
      <c r="H55" s="1"/>
      <c r="I55" s="1"/>
      <c r="J55" s="1"/>
      <c r="K55" s="1"/>
      <c r="L55" s="1"/>
      <c r="M55" s="1"/>
      <c r="N55" s="1"/>
      <c r="O55" s="1"/>
      <c r="P55" s="1"/>
      <c r="Q55" s="1"/>
      <c r="R55" s="1"/>
      <c r="S55" s="1"/>
      <c r="T55" s="1"/>
      <c r="U55" s="1"/>
      <c r="V55" s="1"/>
      <c r="W55" s="1"/>
      <c r="X55" s="1"/>
      <c r="Y55" s="1"/>
      <c r="Z55" s="1"/>
      <c r="AA55" s="1"/>
    </row>
    <row r="56" spans="1:27" ht="12.75" customHeight="1">
      <c r="B56" s="3" t="s">
        <v>573</v>
      </c>
      <c r="C56" s="184"/>
      <c r="D56" s="20"/>
      <c r="E56" s="19"/>
      <c r="F56" s="1"/>
      <c r="G56" s="1"/>
      <c r="H56" s="1"/>
      <c r="I56" s="1"/>
      <c r="J56" s="1"/>
      <c r="K56" s="1"/>
      <c r="L56" s="1"/>
      <c r="M56" s="1"/>
      <c r="N56" s="1"/>
      <c r="O56" s="1"/>
      <c r="P56" s="1"/>
      <c r="Q56" s="1"/>
      <c r="R56" s="1"/>
      <c r="S56" s="1"/>
      <c r="T56" s="1"/>
      <c r="U56" s="1"/>
      <c r="V56" s="1"/>
      <c r="W56" s="1"/>
      <c r="X56" s="1"/>
      <c r="Y56" s="1"/>
      <c r="Z56" s="1"/>
      <c r="AA56" s="1"/>
    </row>
    <row r="57" spans="1:27" ht="12.75" customHeight="1">
      <c r="B57" s="3" t="s">
        <v>574</v>
      </c>
      <c r="C57" s="184"/>
      <c r="D57" s="20"/>
      <c r="E57" s="19" t="s">
        <v>1136</v>
      </c>
      <c r="F57" s="1"/>
      <c r="G57" s="1"/>
      <c r="H57" s="1"/>
      <c r="I57" s="1"/>
      <c r="J57" s="1"/>
      <c r="K57" s="1"/>
      <c r="L57" s="1"/>
      <c r="M57" s="1"/>
      <c r="N57" s="1"/>
      <c r="O57" s="1"/>
      <c r="P57" s="1"/>
      <c r="Q57" s="1"/>
      <c r="R57" s="1"/>
      <c r="S57" s="1"/>
      <c r="T57" s="1"/>
      <c r="U57" s="1"/>
      <c r="V57" s="1"/>
      <c r="W57" s="1"/>
      <c r="X57" s="1"/>
      <c r="Y57" s="1"/>
      <c r="Z57" s="1"/>
      <c r="AA57" s="1"/>
    </row>
    <row r="58" spans="1:27" ht="13.5" customHeight="1">
      <c r="B58" s="3" t="s">
        <v>575</v>
      </c>
      <c r="C58" s="184"/>
      <c r="D58" s="20"/>
      <c r="E58" s="19"/>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414"/>
      <c r="C60" s="363"/>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A1:F1"/>
    <mergeCell ref="B3:F3"/>
    <mergeCell ref="B9:D9"/>
    <mergeCell ref="B10:D10"/>
    <mergeCell ref="B11:D11"/>
    <mergeCell ref="B4:D4"/>
    <mergeCell ref="B5:D5"/>
    <mergeCell ref="B6:D6"/>
    <mergeCell ref="B7:D7"/>
    <mergeCell ref="B8:D8"/>
    <mergeCell ref="B12:D12"/>
    <mergeCell ref="B14:F14"/>
    <mergeCell ref="B38:F38"/>
    <mergeCell ref="C42:D42"/>
    <mergeCell ref="B21:C21"/>
    <mergeCell ref="B49:C49"/>
    <mergeCell ref="B50:C50"/>
    <mergeCell ref="B51:C51"/>
    <mergeCell ref="B52:D52"/>
    <mergeCell ref="B60:C60"/>
    <mergeCell ref="B44:F44"/>
    <mergeCell ref="H39:I39"/>
    <mergeCell ref="H40:I40"/>
    <mergeCell ref="H41:I41"/>
    <mergeCell ref="H42:I42"/>
    <mergeCell ref="C39:D39"/>
    <mergeCell ref="C40:D40"/>
    <mergeCell ref="C41:D41"/>
    <mergeCell ref="F42:G42"/>
    <mergeCell ref="F41:G41"/>
    <mergeCell ref="F40:G40"/>
    <mergeCell ref="F39:G39"/>
  </mergeCells>
  <pageMargins left="0.75" right="0.75" top="1" bottom="1" header="0" footer="0"/>
  <pageSetup scale="75" orientation="portrait" r:id="rId1"/>
  <headerFooter>
    <oddHeader>&amp;LCommon Data Set 2022-2023</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zoomScaleNormal="100" workbookViewId="0">
      <selection activeCell="A2" sqref="A2"/>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23.25" customHeight="1">
      <c r="A1" s="359" t="s">
        <v>576</v>
      </c>
      <c r="B1" s="360"/>
      <c r="C1" s="360"/>
      <c r="D1" s="360"/>
      <c r="E1" s="361"/>
      <c r="F1" s="1"/>
      <c r="G1" s="1"/>
      <c r="H1" s="1"/>
      <c r="I1" s="1"/>
      <c r="J1" s="1"/>
      <c r="K1" s="1"/>
      <c r="L1" s="1"/>
      <c r="M1" s="1"/>
      <c r="N1" s="1"/>
      <c r="O1" s="1"/>
      <c r="P1" s="1"/>
      <c r="Q1" s="1"/>
      <c r="R1" s="1"/>
      <c r="S1" s="1"/>
      <c r="T1" s="1"/>
      <c r="U1" s="1"/>
      <c r="V1" s="1"/>
      <c r="W1" s="1"/>
      <c r="X1" s="1"/>
      <c r="Y1" s="1"/>
      <c r="Z1" s="1"/>
    </row>
    <row r="2" spans="1:26" ht="6.75" customHeight="1">
      <c r="A2" s="176"/>
      <c r="B2" s="176"/>
      <c r="C2" s="176"/>
      <c r="D2" s="176"/>
      <c r="E2" s="176"/>
      <c r="F2" s="1"/>
      <c r="G2" s="1"/>
      <c r="H2" s="1"/>
      <c r="I2" s="1"/>
      <c r="J2" s="1"/>
      <c r="K2" s="1"/>
      <c r="L2" s="1"/>
      <c r="M2" s="1"/>
      <c r="N2" s="1"/>
      <c r="O2" s="1"/>
      <c r="P2" s="1"/>
      <c r="Q2" s="1"/>
      <c r="R2" s="1"/>
      <c r="S2" s="1"/>
      <c r="T2" s="1"/>
      <c r="U2" s="1"/>
      <c r="V2" s="1"/>
      <c r="W2" s="1"/>
      <c r="X2" s="1"/>
      <c r="Y2" s="1"/>
      <c r="Z2" s="1"/>
    </row>
    <row r="3" spans="1:26" ht="12.75" customHeight="1">
      <c r="A3" s="4" t="s">
        <v>577</v>
      </c>
      <c r="B3" s="166" t="s">
        <v>578</v>
      </c>
      <c r="C3" s="166"/>
      <c r="D3" s="166"/>
      <c r="E3" s="166"/>
      <c r="F3" s="1"/>
      <c r="G3" s="1"/>
      <c r="H3" s="1"/>
      <c r="I3" s="1"/>
      <c r="J3" s="1"/>
      <c r="K3" s="1"/>
      <c r="L3" s="1"/>
      <c r="M3" s="1"/>
      <c r="N3" s="1"/>
      <c r="O3" s="1"/>
      <c r="P3" s="1"/>
      <c r="Q3" s="1"/>
      <c r="R3" s="1"/>
      <c r="S3" s="1"/>
      <c r="T3" s="1"/>
      <c r="U3" s="1"/>
      <c r="V3" s="1"/>
      <c r="W3" s="1"/>
      <c r="X3" s="1"/>
      <c r="Y3" s="1"/>
      <c r="Z3" s="1"/>
    </row>
    <row r="4" spans="1:26" ht="12.75" customHeight="1">
      <c r="A4" s="2"/>
      <c r="B4" s="441" t="s">
        <v>1160</v>
      </c>
      <c r="C4" s="356"/>
      <c r="D4" s="356"/>
      <c r="E4" s="356"/>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407" t="s">
        <v>579</v>
      </c>
      <c r="C6" s="363"/>
      <c r="D6" s="363"/>
      <c r="E6" s="363"/>
      <c r="F6" s="363"/>
      <c r="G6" s="71"/>
      <c r="H6" s="71"/>
      <c r="I6" s="71"/>
      <c r="J6" s="71"/>
      <c r="K6" s="71"/>
      <c r="L6" s="71"/>
      <c r="M6" s="71"/>
      <c r="N6" s="71"/>
      <c r="O6" s="71"/>
      <c r="P6" s="71"/>
      <c r="Q6" s="71"/>
      <c r="R6" s="71"/>
      <c r="S6" s="71"/>
      <c r="T6" s="71"/>
      <c r="U6" s="71"/>
      <c r="V6" s="71"/>
      <c r="W6" s="71"/>
      <c r="X6" s="71"/>
      <c r="Y6" s="71"/>
      <c r="Z6" s="71"/>
    </row>
    <row r="7" spans="1:26" ht="14.25" customHeight="1">
      <c r="A7" s="2"/>
      <c r="B7" s="71"/>
      <c r="C7" s="71"/>
      <c r="D7" s="71"/>
      <c r="E7" s="71"/>
      <c r="F7" s="1"/>
      <c r="G7" s="1"/>
      <c r="H7" s="1"/>
      <c r="I7" s="1"/>
      <c r="J7" s="1"/>
      <c r="K7" s="1"/>
      <c r="L7" s="1"/>
      <c r="M7" s="1"/>
      <c r="N7" s="1"/>
      <c r="O7" s="1"/>
      <c r="P7" s="1"/>
      <c r="Q7" s="1"/>
      <c r="R7" s="1"/>
      <c r="S7" s="1"/>
      <c r="T7" s="1"/>
      <c r="U7" s="1"/>
      <c r="V7" s="1"/>
      <c r="W7" s="1"/>
      <c r="X7" s="1"/>
      <c r="Y7" s="1"/>
      <c r="Z7" s="1"/>
    </row>
    <row r="8" spans="1:26" ht="12" customHeight="1">
      <c r="A8" s="19" t="s">
        <v>1136</v>
      </c>
      <c r="B8" s="362" t="s">
        <v>580</v>
      </c>
      <c r="C8" s="363"/>
      <c r="D8" s="363"/>
      <c r="E8" s="363"/>
      <c r="F8" s="363"/>
      <c r="G8" s="71"/>
      <c r="H8" s="71"/>
      <c r="I8" s="71"/>
      <c r="J8" s="71"/>
      <c r="K8" s="71"/>
      <c r="L8" s="71"/>
      <c r="M8" s="71"/>
      <c r="N8" s="71"/>
      <c r="O8" s="71"/>
      <c r="P8" s="71"/>
      <c r="Q8" s="71"/>
      <c r="R8" s="71"/>
      <c r="S8" s="71"/>
      <c r="T8" s="71"/>
      <c r="U8" s="71"/>
      <c r="V8" s="71"/>
      <c r="W8" s="71"/>
      <c r="X8" s="71"/>
      <c r="Y8" s="71"/>
      <c r="Z8" s="71"/>
    </row>
    <row r="9" spans="1:26" ht="13.5" customHeight="1">
      <c r="A9" s="2"/>
      <c r="B9" s="363"/>
      <c r="C9" s="363"/>
      <c r="D9" s="363"/>
      <c r="E9" s="363"/>
      <c r="F9" s="363"/>
      <c r="G9" s="71"/>
      <c r="H9" s="71"/>
      <c r="I9" s="71"/>
      <c r="J9" s="71"/>
      <c r="K9" s="71"/>
      <c r="L9" s="71"/>
      <c r="M9" s="71"/>
      <c r="N9" s="71"/>
      <c r="O9" s="71"/>
      <c r="P9" s="71"/>
      <c r="Q9" s="71"/>
      <c r="R9" s="71"/>
      <c r="S9" s="71"/>
      <c r="T9" s="71"/>
      <c r="U9" s="71"/>
      <c r="V9" s="71"/>
      <c r="W9" s="71"/>
      <c r="X9" s="71"/>
      <c r="Y9" s="71"/>
      <c r="Z9" s="71"/>
    </row>
    <row r="10" spans="1:26" ht="12.75" customHeight="1">
      <c r="A10" s="2"/>
      <c r="B10" s="363"/>
      <c r="C10" s="363"/>
      <c r="D10" s="363"/>
      <c r="E10" s="363"/>
      <c r="F10" s="363"/>
      <c r="G10" s="71"/>
      <c r="H10" s="71"/>
      <c r="I10" s="71"/>
      <c r="J10" s="71"/>
      <c r="K10" s="71"/>
      <c r="L10" s="71"/>
      <c r="M10" s="71"/>
      <c r="N10" s="71"/>
      <c r="O10" s="71"/>
      <c r="P10" s="71"/>
      <c r="Q10" s="71"/>
      <c r="R10" s="71"/>
      <c r="S10" s="71"/>
      <c r="T10" s="71"/>
      <c r="U10" s="71"/>
      <c r="V10" s="71"/>
      <c r="W10" s="71"/>
      <c r="X10" s="71"/>
      <c r="Y10" s="71"/>
      <c r="Z10" s="71"/>
    </row>
    <row r="11" spans="1:26" ht="12.75" customHeight="1">
      <c r="A11" s="2"/>
      <c r="B11" s="455">
        <v>45078</v>
      </c>
      <c r="C11" s="356"/>
      <c r="D11" s="356"/>
      <c r="E11" s="356"/>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581</v>
      </c>
      <c r="B13" s="408" t="s">
        <v>582</v>
      </c>
      <c r="C13" s="363"/>
      <c r="D13" s="363"/>
      <c r="E13" s="363"/>
      <c r="F13" s="1"/>
      <c r="G13" s="1"/>
      <c r="H13" s="1"/>
      <c r="I13" s="1"/>
      <c r="J13" s="1"/>
      <c r="K13" s="1"/>
      <c r="L13" s="1"/>
      <c r="M13" s="1"/>
      <c r="N13" s="1"/>
      <c r="O13" s="1"/>
      <c r="P13" s="1"/>
      <c r="Q13" s="1"/>
      <c r="R13" s="1"/>
      <c r="S13" s="1"/>
      <c r="T13" s="1"/>
      <c r="U13" s="1"/>
      <c r="V13" s="1"/>
      <c r="W13" s="1"/>
      <c r="X13" s="1"/>
      <c r="Y13" s="1"/>
      <c r="Z13" s="1"/>
    </row>
    <row r="14" spans="1:26" ht="39" customHeight="1">
      <c r="A14" s="4"/>
      <c r="B14" s="403" t="s">
        <v>583</v>
      </c>
      <c r="C14" s="363"/>
      <c r="D14" s="363"/>
      <c r="E14" s="363"/>
      <c r="F14" s="1"/>
      <c r="G14" s="1"/>
      <c r="H14" s="1"/>
      <c r="I14" s="1"/>
      <c r="J14" s="1"/>
      <c r="K14" s="1"/>
      <c r="L14" s="1"/>
      <c r="M14" s="1"/>
      <c r="N14" s="1"/>
      <c r="O14" s="1"/>
      <c r="P14" s="1"/>
      <c r="Q14" s="1"/>
      <c r="R14" s="1"/>
      <c r="S14" s="1"/>
      <c r="T14" s="1"/>
      <c r="U14" s="1"/>
      <c r="V14" s="1"/>
      <c r="W14" s="1"/>
      <c r="X14" s="1"/>
      <c r="Y14" s="1"/>
      <c r="Z14" s="1"/>
    </row>
    <row r="15" spans="1:26" ht="28.5" customHeight="1">
      <c r="A15" s="4"/>
      <c r="B15" s="408" t="s">
        <v>584</v>
      </c>
      <c r="C15" s="363"/>
      <c r="D15" s="363"/>
      <c r="E15" s="363"/>
      <c r="F15" s="363"/>
      <c r="G15" s="117"/>
      <c r="H15" s="117"/>
      <c r="I15" s="117"/>
      <c r="J15" s="117"/>
      <c r="K15" s="117"/>
      <c r="L15" s="117"/>
      <c r="M15" s="117"/>
      <c r="N15" s="117"/>
      <c r="O15" s="117"/>
      <c r="P15" s="117"/>
      <c r="Q15" s="117"/>
      <c r="R15" s="117"/>
      <c r="S15" s="117"/>
      <c r="T15" s="117"/>
      <c r="U15" s="117"/>
      <c r="V15" s="117"/>
      <c r="W15" s="117"/>
      <c r="X15" s="117"/>
      <c r="Y15" s="117"/>
      <c r="Z15" s="117"/>
    </row>
    <row r="16" spans="1:26" ht="15" customHeight="1">
      <c r="A16" s="4"/>
      <c r="B16" s="403" t="s">
        <v>585</v>
      </c>
      <c r="C16" s="363"/>
      <c r="D16" s="363"/>
      <c r="E16" s="363"/>
      <c r="F16" s="363"/>
      <c r="G16" s="117"/>
      <c r="H16" s="117"/>
      <c r="I16" s="117"/>
      <c r="J16" s="117"/>
      <c r="K16" s="117"/>
      <c r="L16" s="117"/>
      <c r="M16" s="117"/>
      <c r="N16" s="117"/>
      <c r="O16" s="117"/>
      <c r="P16" s="117"/>
      <c r="Q16" s="117"/>
      <c r="R16" s="117"/>
      <c r="S16" s="117"/>
      <c r="T16" s="117"/>
      <c r="U16" s="117"/>
      <c r="V16" s="117"/>
      <c r="W16" s="117"/>
      <c r="X16" s="117"/>
      <c r="Y16" s="117"/>
      <c r="Z16" s="117"/>
    </row>
    <row r="17" spans="1:26" ht="28.5" customHeight="1">
      <c r="A17" s="4"/>
      <c r="B17" s="408" t="s">
        <v>1161</v>
      </c>
      <c r="C17" s="363"/>
      <c r="D17" s="363"/>
      <c r="E17" s="363"/>
      <c r="F17" s="363"/>
      <c r="G17" s="117"/>
      <c r="H17" s="117"/>
      <c r="I17" s="117"/>
      <c r="J17" s="117"/>
      <c r="K17" s="117"/>
      <c r="L17" s="117"/>
      <c r="M17" s="117"/>
      <c r="N17" s="117"/>
      <c r="O17" s="117"/>
      <c r="P17" s="117"/>
      <c r="Q17" s="117"/>
      <c r="R17" s="117"/>
      <c r="S17" s="117"/>
      <c r="T17" s="117"/>
      <c r="U17" s="117"/>
      <c r="V17" s="117"/>
      <c r="W17" s="117"/>
      <c r="X17" s="117"/>
      <c r="Y17" s="117"/>
      <c r="Z17" s="117"/>
    </row>
    <row r="18" spans="1:26" ht="14.25" customHeight="1">
      <c r="A18" s="4"/>
      <c r="B18" s="403" t="s">
        <v>586</v>
      </c>
      <c r="C18" s="363"/>
      <c r="D18" s="363"/>
      <c r="E18" s="363"/>
      <c r="F18" s="363"/>
      <c r="G18" s="117"/>
      <c r="H18" s="117"/>
      <c r="I18" s="117"/>
      <c r="J18" s="117"/>
      <c r="K18" s="117"/>
      <c r="L18" s="117"/>
      <c r="M18" s="117"/>
      <c r="N18" s="117"/>
      <c r="O18" s="117"/>
      <c r="P18" s="117"/>
      <c r="Q18" s="117"/>
      <c r="R18" s="117"/>
      <c r="S18" s="117"/>
      <c r="T18" s="117"/>
      <c r="U18" s="117"/>
      <c r="V18" s="117"/>
      <c r="W18" s="117"/>
      <c r="X18" s="117"/>
      <c r="Y18" s="117"/>
      <c r="Z18" s="117"/>
    </row>
    <row r="19" spans="1:26" ht="9.75" customHeight="1">
      <c r="A19" s="4"/>
      <c r="B19" s="1"/>
      <c r="C19" s="78"/>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581</v>
      </c>
      <c r="B20" s="125"/>
      <c r="C20" s="185" t="s">
        <v>587</v>
      </c>
      <c r="D20" s="185"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68" t="s">
        <v>588</v>
      </c>
      <c r="C21" s="186"/>
      <c r="D21" s="186"/>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589</v>
      </c>
      <c r="C22" s="187"/>
      <c r="D22" s="187"/>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88" t="s">
        <v>590</v>
      </c>
      <c r="C23" s="189"/>
      <c r="D23" s="189"/>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591</v>
      </c>
      <c r="C24" s="187"/>
      <c r="D24" s="187"/>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592</v>
      </c>
      <c r="C25" s="187"/>
      <c r="D25" s="187"/>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593</v>
      </c>
      <c r="C26" s="187"/>
      <c r="D26" s="187"/>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1111</v>
      </c>
      <c r="C27" s="187"/>
      <c r="D27" s="187"/>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90" t="s">
        <v>594</v>
      </c>
      <c r="C28" s="191"/>
      <c r="D28" s="192"/>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595</v>
      </c>
      <c r="C29" s="187"/>
      <c r="D29" s="187"/>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596</v>
      </c>
      <c r="C30" s="187"/>
      <c r="D30" s="187"/>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597</v>
      </c>
      <c r="C31" s="187"/>
      <c r="D31" s="187"/>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598</v>
      </c>
      <c r="C32" s="187"/>
      <c r="D32" s="187"/>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62" t="s">
        <v>599</v>
      </c>
      <c r="C34" s="363"/>
      <c r="D34" s="363"/>
      <c r="E34" s="53"/>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93"/>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376</v>
      </c>
      <c r="C36" s="369"/>
      <c r="D36" s="356"/>
      <c r="E36" s="356"/>
      <c r="F36" s="1"/>
      <c r="G36" s="1"/>
      <c r="H36" s="1"/>
      <c r="I36" s="1"/>
      <c r="J36" s="1"/>
      <c r="K36" s="1"/>
      <c r="L36" s="1"/>
      <c r="M36" s="1"/>
      <c r="N36" s="1"/>
      <c r="O36" s="1"/>
      <c r="P36" s="1"/>
      <c r="Q36" s="1"/>
      <c r="R36" s="1"/>
      <c r="S36" s="1"/>
      <c r="T36" s="1"/>
      <c r="U36" s="1"/>
      <c r="V36" s="1"/>
      <c r="W36" s="1"/>
      <c r="X36" s="1"/>
      <c r="Y36" s="1"/>
      <c r="Z36" s="1"/>
    </row>
    <row r="37" spans="1:26" ht="12.75" customHeight="1">
      <c r="A37" s="4"/>
      <c r="B37" s="362"/>
      <c r="C37" s="363"/>
      <c r="D37" s="363"/>
      <c r="E37" s="363"/>
      <c r="F37" s="363"/>
      <c r="G37" s="3"/>
      <c r="H37" s="3"/>
      <c r="I37" s="3"/>
      <c r="J37" s="3"/>
      <c r="K37" s="3"/>
      <c r="L37" s="3"/>
      <c r="M37" s="3"/>
      <c r="N37" s="3"/>
      <c r="O37" s="3"/>
      <c r="P37" s="3"/>
      <c r="Q37" s="3"/>
      <c r="R37" s="3"/>
      <c r="S37" s="3"/>
      <c r="T37" s="3"/>
      <c r="U37" s="3"/>
      <c r="V37" s="3"/>
      <c r="W37" s="3"/>
      <c r="X37" s="3"/>
      <c r="Y37" s="3"/>
      <c r="Z37" s="3"/>
    </row>
    <row r="38" spans="1:26" ht="12.75" customHeight="1">
      <c r="A38" s="2"/>
      <c r="B38" s="413"/>
      <c r="C38" s="363"/>
      <c r="D38" s="73" t="s">
        <v>600</v>
      </c>
      <c r="E38" s="73" t="s">
        <v>601</v>
      </c>
      <c r="F38" s="1"/>
      <c r="G38" s="1"/>
      <c r="H38" s="1"/>
      <c r="I38" s="1"/>
      <c r="J38" s="1"/>
      <c r="K38" s="1"/>
      <c r="L38" s="1"/>
      <c r="M38" s="1"/>
      <c r="N38" s="1"/>
      <c r="O38" s="1"/>
      <c r="P38" s="1"/>
      <c r="Q38" s="1"/>
      <c r="R38" s="1"/>
      <c r="S38" s="1"/>
      <c r="T38" s="1"/>
      <c r="U38" s="1"/>
      <c r="V38" s="1"/>
      <c r="W38" s="1"/>
      <c r="X38" s="1"/>
      <c r="Y38" s="1"/>
      <c r="Z38" s="1"/>
    </row>
    <row r="39" spans="1:26" ht="25.5" customHeight="1">
      <c r="A39" s="4" t="s">
        <v>602</v>
      </c>
      <c r="B39" s="452" t="s">
        <v>603</v>
      </c>
      <c r="C39" s="453"/>
      <c r="D39" s="182"/>
      <c r="E39" s="182"/>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413"/>
      <c r="C41" s="363"/>
      <c r="D41" s="73" t="s">
        <v>12</v>
      </c>
      <c r="E41" s="73" t="s">
        <v>13</v>
      </c>
      <c r="F41" s="1"/>
      <c r="G41" s="1"/>
      <c r="H41" s="1"/>
      <c r="I41" s="1"/>
      <c r="J41" s="1"/>
      <c r="K41" s="1"/>
      <c r="L41" s="1"/>
      <c r="M41" s="1"/>
      <c r="N41" s="1"/>
      <c r="O41" s="1"/>
      <c r="P41" s="1"/>
      <c r="Q41" s="1"/>
      <c r="R41" s="1"/>
      <c r="S41" s="1"/>
      <c r="T41" s="1"/>
      <c r="U41" s="1"/>
      <c r="V41" s="1"/>
      <c r="W41" s="1"/>
      <c r="X41" s="1"/>
      <c r="Y41" s="1"/>
      <c r="Z41" s="1"/>
    </row>
    <row r="42" spans="1:26" ht="27.75" customHeight="1">
      <c r="A42" s="4" t="s">
        <v>604</v>
      </c>
      <c r="B42" s="452" t="s">
        <v>605</v>
      </c>
      <c r="C42" s="453"/>
      <c r="D42" s="171"/>
      <c r="E42" s="171"/>
      <c r="F42" s="1"/>
      <c r="G42" s="1"/>
      <c r="H42" s="1"/>
      <c r="I42" s="1"/>
      <c r="J42" s="1"/>
      <c r="K42" s="1"/>
      <c r="L42" s="1"/>
      <c r="M42" s="1"/>
      <c r="N42" s="1"/>
      <c r="O42" s="1"/>
      <c r="P42" s="1"/>
      <c r="Q42" s="1"/>
      <c r="R42" s="1"/>
      <c r="S42" s="1"/>
      <c r="T42" s="1"/>
      <c r="U42" s="1"/>
      <c r="V42" s="1"/>
      <c r="W42" s="1"/>
      <c r="X42" s="1"/>
      <c r="Y42" s="1"/>
      <c r="Z42" s="1"/>
    </row>
    <row r="43" spans="1:26" ht="28.5" customHeight="1">
      <c r="A43" s="4" t="s">
        <v>606</v>
      </c>
      <c r="B43" s="362" t="s">
        <v>607</v>
      </c>
      <c r="C43" s="363"/>
      <c r="D43" s="171"/>
      <c r="E43" s="194"/>
      <c r="F43" s="1"/>
      <c r="G43" s="1"/>
      <c r="H43" s="1"/>
      <c r="I43" s="1"/>
      <c r="J43" s="1"/>
      <c r="K43" s="1"/>
      <c r="L43" s="1"/>
      <c r="M43" s="1"/>
      <c r="N43" s="1"/>
      <c r="O43" s="1"/>
      <c r="P43" s="1"/>
      <c r="Q43" s="1"/>
      <c r="R43" s="1"/>
      <c r="S43" s="1"/>
      <c r="T43" s="1"/>
      <c r="U43" s="1"/>
      <c r="V43" s="1"/>
      <c r="W43" s="1"/>
      <c r="X43" s="1"/>
      <c r="Y43" s="1"/>
      <c r="Z43" s="1"/>
    </row>
    <row r="44" spans="1:26" ht="28.5" customHeight="1">
      <c r="A44" s="4"/>
      <c r="B44" s="362" t="s">
        <v>608</v>
      </c>
      <c r="C44" s="363"/>
      <c r="D44" s="195"/>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54"/>
      <c r="C45" s="363"/>
      <c r="D45" s="363"/>
      <c r="E45" s="363"/>
      <c r="F45" s="1"/>
      <c r="G45" s="1"/>
      <c r="H45" s="1"/>
      <c r="I45" s="1"/>
      <c r="J45" s="1"/>
      <c r="K45" s="1"/>
      <c r="L45" s="1"/>
      <c r="M45" s="1"/>
      <c r="N45" s="1"/>
      <c r="O45" s="1"/>
      <c r="P45" s="1"/>
      <c r="Q45" s="1"/>
      <c r="R45" s="1"/>
      <c r="S45" s="1"/>
      <c r="T45" s="1"/>
      <c r="U45" s="1"/>
      <c r="V45" s="1"/>
      <c r="W45" s="1"/>
      <c r="X45" s="1"/>
      <c r="Y45" s="1"/>
      <c r="Z45" s="1"/>
    </row>
    <row r="46" spans="1:26" ht="19.5" customHeight="1">
      <c r="A46" s="4" t="s">
        <v>609</v>
      </c>
      <c r="B46" s="389" t="s">
        <v>610</v>
      </c>
      <c r="C46" s="356"/>
      <c r="D46" s="356"/>
      <c r="E46" s="356"/>
      <c r="F46" s="1"/>
      <c r="G46" s="1"/>
      <c r="H46" s="1"/>
      <c r="I46" s="1"/>
      <c r="J46" s="1"/>
      <c r="K46" s="1"/>
      <c r="L46" s="1"/>
      <c r="M46" s="1"/>
      <c r="N46" s="1"/>
      <c r="O46" s="1"/>
      <c r="P46" s="1"/>
      <c r="Q46" s="1"/>
      <c r="R46" s="1"/>
      <c r="S46" s="1"/>
      <c r="T46" s="1"/>
      <c r="U46" s="1"/>
      <c r="V46" s="1"/>
      <c r="W46" s="1"/>
      <c r="X46" s="1"/>
      <c r="Y46" s="1"/>
      <c r="Z46" s="1"/>
    </row>
    <row r="47" spans="1:26" ht="12.75" customHeight="1">
      <c r="A47" s="4"/>
      <c r="B47" s="170"/>
      <c r="C47" s="129" t="s">
        <v>611</v>
      </c>
      <c r="D47" s="129" t="s">
        <v>612</v>
      </c>
      <c r="E47" s="129" t="s">
        <v>613</v>
      </c>
      <c r="F47" s="1"/>
      <c r="G47" s="1"/>
      <c r="H47" s="1"/>
      <c r="I47" s="1"/>
      <c r="J47" s="1"/>
      <c r="K47" s="1"/>
      <c r="L47" s="1"/>
      <c r="M47" s="1"/>
      <c r="N47" s="1"/>
      <c r="O47" s="1"/>
      <c r="P47" s="1"/>
      <c r="Q47" s="1"/>
      <c r="R47" s="1"/>
      <c r="S47" s="1"/>
      <c r="T47" s="1"/>
      <c r="U47" s="1"/>
      <c r="V47" s="1"/>
      <c r="W47" s="1"/>
      <c r="X47" s="1"/>
      <c r="Y47" s="1"/>
      <c r="Z47" s="1"/>
    </row>
    <row r="48" spans="1:26" ht="12.75" customHeight="1">
      <c r="A48" s="4"/>
      <c r="B48" s="125" t="s">
        <v>614</v>
      </c>
      <c r="C48" s="187"/>
      <c r="D48" s="187"/>
      <c r="E48" s="187"/>
      <c r="F48" s="1"/>
      <c r="G48" s="1"/>
      <c r="H48" s="1"/>
      <c r="I48" s="1"/>
      <c r="J48" s="1"/>
      <c r="K48" s="1"/>
      <c r="L48" s="1"/>
      <c r="M48" s="1"/>
      <c r="N48" s="1"/>
      <c r="O48" s="1"/>
      <c r="P48" s="1"/>
      <c r="Q48" s="1"/>
      <c r="R48" s="1"/>
      <c r="S48" s="1"/>
      <c r="T48" s="1"/>
      <c r="U48" s="1"/>
      <c r="V48" s="1"/>
      <c r="W48" s="1"/>
      <c r="X48" s="1"/>
      <c r="Y48" s="1"/>
      <c r="Z48" s="1"/>
    </row>
    <row r="49" spans="1:26" ht="12.75" customHeight="1">
      <c r="A49" s="4"/>
      <c r="B49" s="125" t="s">
        <v>615</v>
      </c>
      <c r="C49" s="196"/>
      <c r="D49" s="196"/>
      <c r="E49" s="187"/>
      <c r="F49" s="1"/>
      <c r="G49" s="1"/>
      <c r="H49" s="1"/>
      <c r="I49" s="1"/>
      <c r="J49" s="1"/>
      <c r="K49" s="1"/>
      <c r="L49" s="1"/>
      <c r="M49" s="1"/>
      <c r="N49" s="1"/>
      <c r="O49" s="1"/>
      <c r="P49" s="1"/>
      <c r="Q49" s="1"/>
      <c r="R49" s="1"/>
      <c r="S49" s="1"/>
      <c r="T49" s="1"/>
      <c r="U49" s="1"/>
      <c r="V49" s="1"/>
      <c r="W49" s="1"/>
      <c r="X49" s="1"/>
      <c r="Y49" s="1"/>
      <c r="Z49" s="1"/>
    </row>
    <row r="50" spans="1:26" ht="12.75" customHeight="1">
      <c r="A50" s="4"/>
      <c r="B50" s="125" t="s">
        <v>616</v>
      </c>
      <c r="C50" s="196"/>
      <c r="D50" s="187"/>
      <c r="E50" s="187"/>
      <c r="F50" s="1"/>
      <c r="G50" s="1"/>
      <c r="H50" s="1"/>
      <c r="I50" s="1"/>
      <c r="J50" s="1"/>
      <c r="K50" s="1"/>
      <c r="L50" s="1"/>
      <c r="M50" s="1"/>
      <c r="N50" s="1"/>
      <c r="O50" s="1"/>
      <c r="P50" s="1"/>
      <c r="Q50" s="1"/>
      <c r="R50" s="1"/>
      <c r="S50" s="1"/>
      <c r="T50" s="1"/>
      <c r="U50" s="1"/>
      <c r="V50" s="1"/>
      <c r="W50" s="1"/>
      <c r="X50" s="1"/>
      <c r="Y50" s="1"/>
      <c r="Z50" s="1"/>
    </row>
    <row r="51" spans="1:26" ht="12.75" customHeight="1">
      <c r="A51" s="4"/>
      <c r="B51" s="126" t="s">
        <v>617</v>
      </c>
      <c r="C51" s="196"/>
      <c r="D51" s="196"/>
      <c r="E51" s="187"/>
      <c r="F51" s="1"/>
      <c r="G51" s="1"/>
      <c r="H51" s="1"/>
      <c r="I51" s="1"/>
      <c r="J51" s="1"/>
      <c r="K51" s="1"/>
      <c r="L51" s="1"/>
      <c r="M51" s="1"/>
      <c r="N51" s="1"/>
      <c r="O51" s="1"/>
      <c r="P51" s="1"/>
      <c r="Q51" s="1"/>
      <c r="R51" s="1"/>
      <c r="S51" s="1"/>
      <c r="T51" s="1"/>
      <c r="U51" s="1"/>
      <c r="V51" s="1"/>
      <c r="W51" s="1"/>
      <c r="X51" s="1"/>
      <c r="Y51" s="1"/>
      <c r="Z51" s="1"/>
    </row>
    <row r="52" spans="1:26" ht="12.75" customHeight="1">
      <c r="A52" s="4"/>
      <c r="B52" s="125" t="s">
        <v>618</v>
      </c>
      <c r="C52" s="187"/>
      <c r="D52" s="187"/>
      <c r="E52" s="187"/>
      <c r="F52" s="1"/>
      <c r="G52" s="1"/>
      <c r="H52" s="1"/>
      <c r="I52" s="1"/>
      <c r="J52" s="1"/>
      <c r="K52" s="1"/>
      <c r="L52" s="1"/>
      <c r="M52" s="1"/>
      <c r="N52" s="1"/>
      <c r="O52" s="1"/>
      <c r="P52" s="1"/>
      <c r="Q52" s="1"/>
      <c r="R52" s="1"/>
      <c r="S52" s="1"/>
      <c r="T52" s="1"/>
      <c r="U52" s="1"/>
      <c r="V52" s="1"/>
      <c r="W52" s="1"/>
      <c r="X52" s="1"/>
      <c r="Y52" s="1"/>
      <c r="Z52" s="1"/>
    </row>
    <row r="53" spans="1:26" ht="12.75" customHeight="1">
      <c r="A53" s="4"/>
      <c r="B53" s="125" t="s">
        <v>619</v>
      </c>
      <c r="C53" s="187"/>
      <c r="D53" s="187"/>
      <c r="E53" s="187"/>
      <c r="F53" s="1"/>
      <c r="G53" s="1"/>
      <c r="H53" s="1"/>
      <c r="I53" s="1"/>
      <c r="J53" s="1"/>
      <c r="K53" s="1"/>
      <c r="L53" s="1"/>
      <c r="M53" s="1"/>
      <c r="N53" s="1"/>
      <c r="O53" s="1"/>
      <c r="P53" s="1"/>
      <c r="Q53" s="1"/>
      <c r="R53" s="1"/>
      <c r="S53" s="1"/>
      <c r="T53" s="1"/>
      <c r="U53" s="1"/>
      <c r="V53" s="1"/>
      <c r="W53" s="1"/>
      <c r="X53" s="1"/>
      <c r="Y53" s="1"/>
      <c r="Z53" s="1"/>
    </row>
    <row r="54" spans="1:26" ht="12.75" customHeight="1">
      <c r="A54" s="2"/>
      <c r="B54" s="433" t="s">
        <v>620</v>
      </c>
      <c r="C54" s="363"/>
      <c r="D54" s="363"/>
      <c r="E54" s="363"/>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621</v>
      </c>
      <c r="B56" s="389" t="s">
        <v>622</v>
      </c>
      <c r="C56" s="356"/>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623</v>
      </c>
      <c r="C57" s="197"/>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624</v>
      </c>
      <c r="C58" s="197"/>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625</v>
      </c>
      <c r="C59" s="197"/>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626</v>
      </c>
      <c r="C60" s="197"/>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627</v>
      </c>
      <c r="C61" s="197"/>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1112</v>
      </c>
      <c r="C62" s="197"/>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A1:E1"/>
    <mergeCell ref="B4:E4"/>
    <mergeCell ref="B6:F6"/>
    <mergeCell ref="B8:F10"/>
    <mergeCell ref="B11:E11"/>
    <mergeCell ref="B13:E13"/>
    <mergeCell ref="B14:E14"/>
    <mergeCell ref="B15:F15"/>
    <mergeCell ref="B16:F16"/>
    <mergeCell ref="B17:F17"/>
    <mergeCell ref="B18:F18"/>
    <mergeCell ref="B34:D34"/>
    <mergeCell ref="C36:E36"/>
    <mergeCell ref="B37:F37"/>
    <mergeCell ref="B46:E46"/>
    <mergeCell ref="B54:E54"/>
    <mergeCell ref="B56:C56"/>
    <mergeCell ref="B38:C38"/>
    <mergeCell ref="B39:C39"/>
    <mergeCell ref="B41:C41"/>
    <mergeCell ref="B42:C42"/>
    <mergeCell ref="B43:C43"/>
    <mergeCell ref="B44:C44"/>
    <mergeCell ref="B45:E45"/>
  </mergeCells>
  <hyperlinks>
    <hyperlink ref="B4" r:id="rId1" xr:uid="{E79B41EF-B498-4559-A576-F38A47C90F95}"/>
  </hyperlinks>
  <pageMargins left="0.75" right="0.75" top="1" bottom="1" header="0" footer="0"/>
  <pageSetup scale="75" orientation="portrait" r:id="rId2"/>
  <headerFooter>
    <oddHeader>&amp;LCommon Data Set 2022-2023</oddHeader>
    <oddFooter>&amp;LCDS-G&amp;RPage &amp;P</oddFooter>
  </headerFooter>
  <rowBreaks count="1" manualBreakCount="1">
    <brk id="5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zoomScaleNormal="100" workbookViewId="0">
      <selection activeCell="A2" sqref="A2"/>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26" ht="23.25" customHeight="1">
      <c r="A1" s="359" t="s">
        <v>628</v>
      </c>
      <c r="B1" s="360"/>
      <c r="C1" s="360"/>
      <c r="D1" s="360"/>
      <c r="E1" s="360"/>
      <c r="F1" s="361"/>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78" t="s">
        <v>629</v>
      </c>
      <c r="C3" s="363"/>
      <c r="D3" s="363"/>
      <c r="E3" s="363"/>
      <c r="F3" s="363"/>
      <c r="G3" s="1"/>
      <c r="H3" s="1"/>
      <c r="I3" s="1"/>
      <c r="J3" s="1"/>
      <c r="K3" s="1"/>
      <c r="L3" s="1"/>
      <c r="M3" s="1"/>
      <c r="N3" s="1"/>
      <c r="O3" s="1"/>
      <c r="P3" s="1"/>
      <c r="Q3" s="1"/>
      <c r="R3" s="1"/>
      <c r="S3" s="1"/>
      <c r="T3" s="1"/>
      <c r="U3" s="1"/>
      <c r="V3" s="1"/>
      <c r="W3" s="1"/>
      <c r="X3" s="1"/>
      <c r="Y3" s="1"/>
      <c r="Z3" s="1"/>
    </row>
    <row r="4" spans="1:26" ht="8.25" customHeight="1">
      <c r="A4" s="4"/>
      <c r="B4" s="403"/>
      <c r="C4" s="363"/>
      <c r="D4" s="363"/>
      <c r="E4" s="363"/>
      <c r="F4" s="363"/>
      <c r="G4" s="1"/>
      <c r="H4" s="1"/>
      <c r="I4" s="1"/>
      <c r="J4" s="1"/>
      <c r="K4" s="1"/>
      <c r="L4" s="1"/>
      <c r="M4" s="1"/>
      <c r="N4" s="1"/>
      <c r="O4" s="1"/>
      <c r="P4" s="1"/>
      <c r="Q4" s="1"/>
      <c r="R4" s="1"/>
      <c r="S4" s="1"/>
      <c r="T4" s="1"/>
      <c r="U4" s="1"/>
      <c r="V4" s="1"/>
      <c r="W4" s="1"/>
      <c r="X4" s="1"/>
      <c r="Y4" s="1"/>
      <c r="Z4" s="1"/>
    </row>
    <row r="5" spans="1:26" ht="20.25" customHeight="1">
      <c r="A5" s="4"/>
      <c r="B5" s="403" t="s">
        <v>630</v>
      </c>
      <c r="C5" s="363"/>
      <c r="D5" s="363"/>
      <c r="E5" s="363"/>
      <c r="F5" s="363"/>
      <c r="G5" s="1"/>
      <c r="H5" s="1"/>
      <c r="I5" s="1"/>
      <c r="J5" s="1"/>
      <c r="K5" s="1"/>
      <c r="L5" s="1"/>
      <c r="M5" s="1"/>
      <c r="N5" s="1"/>
      <c r="O5" s="1"/>
      <c r="P5" s="1"/>
      <c r="Q5" s="1"/>
      <c r="R5" s="1"/>
      <c r="S5" s="1"/>
      <c r="T5" s="1"/>
      <c r="U5" s="1"/>
      <c r="V5" s="1"/>
      <c r="W5" s="1"/>
      <c r="X5" s="1"/>
      <c r="Y5" s="1"/>
      <c r="Z5" s="1"/>
    </row>
    <row r="6" spans="1:26" ht="32.25" customHeight="1">
      <c r="A6" s="4"/>
      <c r="B6" s="403" t="s">
        <v>631</v>
      </c>
      <c r="C6" s="363"/>
      <c r="D6" s="363"/>
      <c r="E6" s="363"/>
      <c r="F6" s="363"/>
      <c r="G6" s="1"/>
      <c r="H6" s="1"/>
      <c r="I6" s="1"/>
      <c r="J6" s="1"/>
      <c r="K6" s="1"/>
      <c r="L6" s="1"/>
      <c r="M6" s="1"/>
      <c r="N6" s="1"/>
      <c r="O6" s="1"/>
      <c r="P6" s="1"/>
      <c r="Q6" s="1"/>
      <c r="R6" s="1"/>
      <c r="S6" s="1"/>
      <c r="T6" s="1"/>
      <c r="U6" s="1"/>
      <c r="V6" s="1"/>
      <c r="W6" s="1"/>
      <c r="X6" s="1"/>
      <c r="Y6" s="1"/>
      <c r="Z6" s="1"/>
    </row>
    <row r="7" spans="1:26" ht="55.5" customHeight="1">
      <c r="A7" s="4"/>
      <c r="B7" s="403" t="s">
        <v>632</v>
      </c>
      <c r="C7" s="363"/>
      <c r="D7" s="363"/>
      <c r="E7" s="363"/>
      <c r="F7" s="363"/>
      <c r="G7" s="1"/>
      <c r="H7" s="1"/>
      <c r="I7" s="1"/>
      <c r="J7" s="1"/>
      <c r="K7" s="1"/>
      <c r="L7" s="1"/>
      <c r="M7" s="1"/>
      <c r="N7" s="1"/>
      <c r="O7" s="1"/>
      <c r="P7" s="1"/>
      <c r="Q7" s="1"/>
      <c r="R7" s="1"/>
      <c r="S7" s="1"/>
      <c r="T7" s="1"/>
      <c r="U7" s="1"/>
      <c r="V7" s="1"/>
      <c r="W7" s="1"/>
      <c r="X7" s="1"/>
      <c r="Y7" s="1"/>
      <c r="Z7" s="1"/>
    </row>
    <row r="8" spans="1:26" ht="30.75" customHeight="1">
      <c r="A8" s="4"/>
      <c r="B8" s="403" t="s">
        <v>633</v>
      </c>
      <c r="C8" s="363"/>
      <c r="D8" s="363"/>
      <c r="E8" s="363"/>
      <c r="F8" s="363"/>
      <c r="G8" s="1"/>
      <c r="H8" s="1"/>
      <c r="I8" s="1"/>
      <c r="J8" s="1"/>
      <c r="K8" s="1"/>
      <c r="L8" s="1"/>
      <c r="M8" s="1"/>
      <c r="N8" s="1"/>
      <c r="O8" s="1"/>
      <c r="P8" s="1"/>
      <c r="Q8" s="1"/>
      <c r="R8" s="1"/>
      <c r="S8" s="1"/>
      <c r="T8" s="1"/>
      <c r="U8" s="1"/>
      <c r="V8" s="1"/>
      <c r="W8" s="1"/>
      <c r="X8" s="1"/>
      <c r="Y8" s="1"/>
      <c r="Z8" s="1"/>
    </row>
    <row r="9" spans="1:26" ht="28.5" customHeight="1">
      <c r="A9" s="4"/>
      <c r="B9" s="403" t="s">
        <v>634</v>
      </c>
      <c r="C9" s="363"/>
      <c r="D9" s="363"/>
      <c r="E9" s="363"/>
      <c r="F9" s="363"/>
      <c r="G9" s="1"/>
      <c r="H9" s="1"/>
      <c r="I9" s="1"/>
      <c r="J9" s="1"/>
      <c r="K9" s="1"/>
      <c r="L9" s="1"/>
      <c r="M9" s="1"/>
      <c r="N9" s="1"/>
      <c r="O9" s="1"/>
      <c r="P9" s="1"/>
      <c r="Q9" s="1"/>
      <c r="R9" s="1"/>
      <c r="S9" s="1"/>
      <c r="T9" s="1"/>
      <c r="U9" s="1"/>
      <c r="V9" s="1"/>
      <c r="W9" s="1"/>
      <c r="X9" s="1"/>
      <c r="Y9" s="1"/>
      <c r="Z9" s="1"/>
    </row>
    <row r="10" spans="1:26" ht="44.25" customHeight="1">
      <c r="A10" s="4"/>
      <c r="B10" s="403" t="s">
        <v>635</v>
      </c>
      <c r="C10" s="363"/>
      <c r="D10" s="363"/>
      <c r="E10" s="363"/>
      <c r="F10" s="363"/>
      <c r="G10" s="1"/>
      <c r="H10" s="1"/>
      <c r="I10" s="1"/>
      <c r="J10" s="1"/>
      <c r="K10" s="1"/>
      <c r="L10" s="1"/>
      <c r="M10" s="1"/>
      <c r="N10" s="1"/>
      <c r="O10" s="1"/>
      <c r="P10" s="1"/>
      <c r="Q10" s="1"/>
      <c r="R10" s="1"/>
      <c r="S10" s="1"/>
      <c r="T10" s="1"/>
      <c r="U10" s="1"/>
      <c r="V10" s="1"/>
      <c r="W10" s="1"/>
      <c r="X10" s="1"/>
      <c r="Y10" s="1"/>
      <c r="Z10" s="1"/>
    </row>
    <row r="11" spans="1:26" ht="31.5" customHeight="1">
      <c r="A11" s="4"/>
      <c r="B11" s="403" t="s">
        <v>636</v>
      </c>
      <c r="C11" s="363"/>
      <c r="D11" s="363"/>
      <c r="E11" s="363"/>
      <c r="F11" s="363"/>
      <c r="G11" s="1"/>
      <c r="H11" s="1"/>
      <c r="I11" s="1"/>
      <c r="J11" s="1"/>
      <c r="K11" s="1"/>
      <c r="L11" s="1"/>
      <c r="M11" s="1"/>
      <c r="N11" s="1"/>
      <c r="O11" s="1"/>
      <c r="P11" s="1"/>
      <c r="Q11" s="1"/>
      <c r="R11" s="1"/>
      <c r="S11" s="1"/>
      <c r="T11" s="1"/>
      <c r="U11" s="1"/>
      <c r="V11" s="1"/>
      <c r="W11" s="1"/>
      <c r="X11" s="1"/>
      <c r="Y11" s="1"/>
      <c r="Z11" s="1"/>
    </row>
    <row r="12" spans="1:26" ht="31.5" customHeight="1">
      <c r="A12" s="4"/>
      <c r="B12" s="403" t="s">
        <v>637</v>
      </c>
      <c r="C12" s="363"/>
      <c r="D12" s="363"/>
      <c r="E12" s="363"/>
      <c r="F12" s="363"/>
      <c r="G12" s="1"/>
      <c r="H12" s="1"/>
      <c r="I12" s="1"/>
      <c r="J12" s="1"/>
      <c r="K12" s="1"/>
      <c r="L12" s="1"/>
      <c r="M12" s="1"/>
      <c r="N12" s="1"/>
      <c r="O12" s="1"/>
      <c r="P12" s="1"/>
      <c r="Q12" s="1"/>
      <c r="R12" s="1"/>
      <c r="S12" s="1"/>
      <c r="T12" s="1"/>
      <c r="U12" s="1"/>
      <c r="V12" s="1"/>
      <c r="W12" s="1"/>
      <c r="X12" s="1"/>
      <c r="Y12" s="1"/>
      <c r="Z12" s="1"/>
    </row>
    <row r="13" spans="1:26" ht="69" customHeight="1">
      <c r="A13" s="4"/>
      <c r="B13" s="403" t="s">
        <v>638</v>
      </c>
      <c r="C13" s="363"/>
      <c r="D13" s="363"/>
      <c r="E13" s="363"/>
      <c r="F13" s="363"/>
      <c r="G13" s="1"/>
      <c r="H13" s="1"/>
      <c r="I13" s="1"/>
      <c r="J13" s="1"/>
      <c r="K13" s="1"/>
      <c r="L13" s="1"/>
      <c r="M13" s="1"/>
      <c r="N13" s="1"/>
      <c r="O13" s="1"/>
      <c r="P13" s="1"/>
      <c r="Q13" s="1"/>
      <c r="R13" s="1"/>
      <c r="S13" s="1"/>
      <c r="T13" s="1"/>
      <c r="U13" s="1"/>
      <c r="V13" s="1"/>
      <c r="W13" s="1"/>
      <c r="X13" s="1"/>
      <c r="Y13" s="1"/>
      <c r="Z13" s="1"/>
    </row>
    <row r="14" spans="1:26" ht="13.5" customHeight="1">
      <c r="A14" s="4"/>
      <c r="B14" s="408" t="s">
        <v>639</v>
      </c>
      <c r="C14" s="363"/>
      <c r="D14" s="363"/>
      <c r="E14" s="363"/>
      <c r="F14" s="363"/>
      <c r="G14" s="1"/>
      <c r="H14" s="1"/>
      <c r="I14" s="1"/>
      <c r="J14" s="1"/>
      <c r="K14" s="1"/>
      <c r="L14" s="1"/>
      <c r="M14" s="1"/>
      <c r="N14" s="1"/>
      <c r="O14" s="1"/>
      <c r="P14" s="1"/>
      <c r="Q14" s="1"/>
      <c r="R14" s="1"/>
      <c r="S14" s="1"/>
      <c r="T14" s="1"/>
      <c r="U14" s="1"/>
      <c r="V14" s="1"/>
      <c r="W14" s="1"/>
      <c r="X14" s="1"/>
      <c r="Y14" s="1"/>
      <c r="Z14" s="1"/>
    </row>
    <row r="15" spans="1:26" ht="13.5" customHeight="1">
      <c r="A15" s="4"/>
      <c r="B15" s="81"/>
      <c r="C15" s="81" t="s">
        <v>640</v>
      </c>
      <c r="D15" s="403" t="s">
        <v>641</v>
      </c>
      <c r="E15" s="363"/>
      <c r="F15" s="81"/>
      <c r="G15" s="1"/>
      <c r="H15" s="1"/>
      <c r="I15" s="1"/>
      <c r="J15" s="1"/>
      <c r="K15" s="1"/>
      <c r="L15" s="1"/>
      <c r="M15" s="1"/>
      <c r="N15" s="1"/>
      <c r="O15" s="1"/>
      <c r="P15" s="1"/>
      <c r="Q15" s="1"/>
      <c r="R15" s="1"/>
      <c r="S15" s="1"/>
      <c r="T15" s="1"/>
      <c r="U15" s="1"/>
      <c r="V15" s="1"/>
      <c r="W15" s="1"/>
      <c r="X15" s="1"/>
      <c r="Y15" s="1"/>
      <c r="Z15" s="1"/>
    </row>
    <row r="16" spans="1:26" ht="13.5" customHeight="1">
      <c r="A16" s="4"/>
      <c r="B16" s="81"/>
      <c r="C16" s="81" t="s">
        <v>642</v>
      </c>
      <c r="D16" s="403" t="s">
        <v>643</v>
      </c>
      <c r="E16" s="363"/>
      <c r="F16" s="81"/>
      <c r="G16" s="1"/>
      <c r="H16" s="1"/>
      <c r="I16" s="1"/>
      <c r="J16" s="1"/>
      <c r="K16" s="1"/>
      <c r="L16" s="1"/>
      <c r="M16" s="1"/>
      <c r="N16" s="1"/>
      <c r="O16" s="1"/>
      <c r="P16" s="1"/>
      <c r="Q16" s="1"/>
      <c r="R16" s="1"/>
      <c r="S16" s="1"/>
      <c r="T16" s="1"/>
      <c r="U16" s="1"/>
      <c r="V16" s="1"/>
      <c r="W16" s="1"/>
      <c r="X16" s="1"/>
      <c r="Y16" s="1"/>
      <c r="Z16" s="1"/>
    </row>
    <row r="17" spans="1:26" ht="13.5" customHeight="1">
      <c r="A17" s="4"/>
      <c r="B17" s="81"/>
      <c r="C17" s="81" t="s">
        <v>644</v>
      </c>
      <c r="D17" s="403" t="s">
        <v>645</v>
      </c>
      <c r="E17" s="363"/>
      <c r="F17" s="81"/>
      <c r="G17" s="1"/>
      <c r="H17" s="1"/>
      <c r="I17" s="1"/>
      <c r="J17" s="1"/>
      <c r="K17" s="1"/>
      <c r="L17" s="1"/>
      <c r="M17" s="1"/>
      <c r="N17" s="1"/>
      <c r="O17" s="1"/>
      <c r="P17" s="1"/>
      <c r="Q17" s="1"/>
      <c r="R17" s="1"/>
      <c r="S17" s="1"/>
      <c r="T17" s="1"/>
      <c r="U17" s="1"/>
      <c r="V17" s="1"/>
      <c r="W17" s="1"/>
      <c r="X17" s="1"/>
      <c r="Y17" s="1"/>
      <c r="Z17" s="1"/>
    </row>
    <row r="18" spans="1:26" ht="12.75" customHeight="1">
      <c r="A18" s="4"/>
      <c r="B18" s="81"/>
      <c r="C18" s="81" t="s">
        <v>646</v>
      </c>
      <c r="D18" s="403" t="s">
        <v>647</v>
      </c>
      <c r="E18" s="363"/>
      <c r="F18" s="81"/>
      <c r="G18" s="1"/>
      <c r="H18" s="1"/>
      <c r="I18" s="1"/>
      <c r="J18" s="1"/>
      <c r="K18" s="1"/>
      <c r="L18" s="1"/>
      <c r="M18" s="1"/>
      <c r="N18" s="1"/>
      <c r="O18" s="1"/>
      <c r="P18" s="1"/>
      <c r="Q18" s="1"/>
      <c r="R18" s="1"/>
      <c r="S18" s="1"/>
      <c r="T18" s="1"/>
      <c r="U18" s="1"/>
      <c r="V18" s="1"/>
      <c r="W18" s="1"/>
      <c r="X18" s="1"/>
      <c r="Y18" s="1"/>
      <c r="Z18" s="1"/>
    </row>
    <row r="19" spans="1:26" ht="18.75" customHeight="1">
      <c r="A19" s="4"/>
      <c r="B19" s="81"/>
      <c r="C19" s="81" t="s">
        <v>648</v>
      </c>
      <c r="D19" s="81"/>
      <c r="E19" s="81"/>
      <c r="F19" s="81"/>
      <c r="G19" s="1"/>
      <c r="H19" s="1"/>
      <c r="I19" s="1"/>
      <c r="J19" s="1"/>
      <c r="K19" s="1"/>
      <c r="L19" s="1"/>
      <c r="M19" s="1"/>
      <c r="N19" s="1"/>
      <c r="O19" s="1"/>
      <c r="P19" s="1"/>
      <c r="Q19" s="1"/>
      <c r="R19" s="1"/>
      <c r="S19" s="1"/>
      <c r="T19" s="1"/>
      <c r="U19" s="1"/>
      <c r="V19" s="1"/>
      <c r="W19" s="1"/>
      <c r="X19" s="1"/>
      <c r="Y19" s="1"/>
      <c r="Z19" s="1"/>
    </row>
    <row r="20" spans="1:26" ht="31.5" customHeight="1">
      <c r="A20" s="4"/>
      <c r="B20" s="403" t="s">
        <v>649</v>
      </c>
      <c r="C20" s="363"/>
      <c r="D20" s="363"/>
      <c r="E20" s="363"/>
      <c r="F20" s="363"/>
      <c r="G20" s="1"/>
      <c r="H20" s="1"/>
      <c r="I20" s="1"/>
      <c r="J20" s="1"/>
      <c r="K20" s="1"/>
      <c r="L20" s="1"/>
      <c r="M20" s="1"/>
      <c r="N20" s="1"/>
      <c r="O20" s="1"/>
      <c r="P20" s="1"/>
      <c r="Q20" s="1"/>
      <c r="R20" s="1"/>
      <c r="S20" s="1"/>
      <c r="T20" s="1"/>
      <c r="U20" s="1"/>
      <c r="V20" s="1"/>
      <c r="W20" s="1"/>
      <c r="X20" s="1"/>
      <c r="Y20" s="1"/>
      <c r="Z20" s="1"/>
    </row>
    <row r="21" spans="1:26" ht="32.25" customHeight="1">
      <c r="A21" s="4"/>
      <c r="B21" s="403" t="s">
        <v>650</v>
      </c>
      <c r="C21" s="363"/>
      <c r="D21" s="363"/>
      <c r="E21" s="363"/>
      <c r="F21" s="363"/>
      <c r="G21" s="1"/>
      <c r="H21" s="1"/>
      <c r="I21" s="1"/>
      <c r="J21" s="1"/>
      <c r="K21" s="1"/>
      <c r="L21" s="1"/>
      <c r="M21" s="1"/>
      <c r="N21" s="1"/>
      <c r="O21" s="1"/>
      <c r="P21" s="1"/>
      <c r="Q21" s="1"/>
      <c r="R21" s="1"/>
      <c r="S21" s="1"/>
      <c r="T21" s="1"/>
      <c r="U21" s="1"/>
      <c r="V21" s="1"/>
      <c r="W21" s="1"/>
      <c r="X21" s="1"/>
      <c r="Y21" s="1"/>
      <c r="Z21" s="1"/>
    </row>
    <row r="22" spans="1:26" ht="57.75" customHeight="1">
      <c r="A22" s="4"/>
      <c r="B22" s="403" t="s">
        <v>651</v>
      </c>
      <c r="C22" s="363"/>
      <c r="D22" s="363"/>
      <c r="E22" s="363"/>
      <c r="F22" s="363"/>
      <c r="G22" s="1"/>
      <c r="H22" s="1"/>
      <c r="I22" s="1"/>
      <c r="J22" s="1"/>
      <c r="K22" s="1"/>
      <c r="L22" s="1"/>
      <c r="M22" s="1"/>
      <c r="N22" s="1"/>
      <c r="O22" s="1"/>
      <c r="P22" s="1"/>
      <c r="Q22" s="1"/>
      <c r="R22" s="1"/>
      <c r="S22" s="1"/>
      <c r="T22" s="1"/>
      <c r="U22" s="1"/>
      <c r="V22" s="1"/>
      <c r="W22" s="1"/>
      <c r="X22" s="1"/>
      <c r="Y22" s="1"/>
      <c r="Z22" s="1"/>
    </row>
    <row r="23" spans="1:26" ht="25.5" customHeight="1">
      <c r="A23" s="4"/>
      <c r="B23" s="403" t="s">
        <v>652</v>
      </c>
      <c r="C23" s="363"/>
      <c r="D23" s="363"/>
      <c r="E23" s="363"/>
      <c r="F23" s="363"/>
      <c r="G23" s="1"/>
      <c r="H23" s="1"/>
      <c r="I23" s="1"/>
      <c r="J23" s="1"/>
      <c r="K23" s="1"/>
      <c r="L23" s="1"/>
      <c r="M23" s="1"/>
      <c r="N23" s="1"/>
      <c r="O23" s="1"/>
      <c r="P23" s="1"/>
      <c r="Q23" s="1"/>
      <c r="R23" s="1"/>
      <c r="S23" s="1"/>
      <c r="T23" s="1"/>
      <c r="U23" s="1"/>
      <c r="V23" s="1"/>
      <c r="W23" s="1"/>
      <c r="X23" s="1"/>
      <c r="Y23" s="1"/>
      <c r="Z23" s="1"/>
    </row>
    <row r="24" spans="1:26" ht="12.75" customHeight="1">
      <c r="A24" s="4"/>
      <c r="B24" s="81"/>
      <c r="C24" s="81"/>
      <c r="D24" s="81"/>
      <c r="E24" s="81"/>
      <c r="F24" s="81"/>
      <c r="G24" s="1"/>
      <c r="H24" s="1"/>
      <c r="I24" s="1"/>
      <c r="J24" s="1"/>
      <c r="K24" s="1"/>
      <c r="L24" s="1"/>
      <c r="M24" s="1"/>
      <c r="N24" s="1"/>
      <c r="O24" s="1"/>
      <c r="P24" s="1"/>
      <c r="Q24" s="1"/>
      <c r="R24" s="1"/>
      <c r="S24" s="1"/>
      <c r="T24" s="1"/>
      <c r="U24" s="1"/>
      <c r="V24" s="1"/>
      <c r="W24" s="1"/>
      <c r="X24" s="1"/>
      <c r="Y24" s="1"/>
      <c r="Z24" s="1"/>
    </row>
    <row r="25" spans="1:26" ht="13.5" customHeight="1">
      <c r="A25" s="4"/>
      <c r="B25" s="373" t="s">
        <v>653</v>
      </c>
      <c r="C25" s="363"/>
      <c r="D25" s="363"/>
      <c r="E25" s="363"/>
      <c r="F25" s="363"/>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9.5" customHeight="1">
      <c r="A27" s="4"/>
      <c r="B27" s="476" t="s">
        <v>654</v>
      </c>
      <c r="C27" s="363"/>
      <c r="D27" s="363"/>
      <c r="E27" s="363"/>
      <c r="F27" s="363"/>
      <c r="G27" s="1"/>
      <c r="H27" s="1"/>
      <c r="I27" s="1"/>
      <c r="J27" s="1"/>
      <c r="K27" s="1"/>
      <c r="L27" s="1"/>
      <c r="M27" s="1"/>
      <c r="N27" s="1"/>
      <c r="O27" s="1"/>
      <c r="P27" s="1"/>
      <c r="Q27" s="1"/>
      <c r="R27" s="1"/>
      <c r="S27" s="1"/>
      <c r="T27" s="1"/>
      <c r="U27" s="1"/>
      <c r="V27" s="1"/>
      <c r="W27" s="1"/>
      <c r="X27" s="1"/>
      <c r="Y27" s="1"/>
      <c r="Z27" s="1"/>
    </row>
    <row r="28" spans="1:26" ht="12.75" customHeight="1">
      <c r="A28" s="4"/>
      <c r="B28" s="477"/>
      <c r="C28" s="363"/>
      <c r="D28" s="363"/>
      <c r="E28" s="363"/>
      <c r="F28" s="363"/>
      <c r="G28" s="1"/>
      <c r="H28" s="1"/>
      <c r="I28" s="1"/>
      <c r="J28" s="1"/>
      <c r="K28" s="1"/>
      <c r="L28" s="1"/>
      <c r="M28" s="1"/>
      <c r="N28" s="1"/>
      <c r="O28" s="1"/>
      <c r="P28" s="1"/>
      <c r="Q28" s="1"/>
      <c r="R28" s="1"/>
      <c r="S28" s="1"/>
      <c r="T28" s="1"/>
      <c r="U28" s="1"/>
      <c r="V28" s="1"/>
      <c r="W28" s="1"/>
      <c r="X28" s="1"/>
      <c r="Y28" s="1"/>
      <c r="Z28" s="1"/>
    </row>
    <row r="29" spans="1:26" ht="43.5" customHeight="1">
      <c r="A29" s="4" t="s">
        <v>655</v>
      </c>
      <c r="B29" s="403" t="s">
        <v>656</v>
      </c>
      <c r="C29" s="363"/>
      <c r="D29" s="363"/>
      <c r="E29" s="363"/>
      <c r="F29" s="363"/>
      <c r="G29" s="1"/>
      <c r="H29" s="1"/>
      <c r="I29" s="1"/>
      <c r="J29" s="1"/>
      <c r="K29" s="1"/>
      <c r="L29" s="1"/>
      <c r="M29" s="1"/>
      <c r="N29" s="1"/>
      <c r="O29" s="1"/>
      <c r="P29" s="1"/>
      <c r="Q29" s="1"/>
      <c r="R29" s="1"/>
      <c r="S29" s="1"/>
      <c r="T29" s="1"/>
      <c r="U29" s="1"/>
      <c r="V29" s="1"/>
      <c r="W29" s="1"/>
      <c r="X29" s="1"/>
      <c r="Y29" s="1"/>
      <c r="Z29" s="1"/>
    </row>
    <row r="30" spans="1:26" ht="27" customHeight="1">
      <c r="A30" s="4"/>
      <c r="B30" s="403" t="s">
        <v>1162</v>
      </c>
      <c r="C30" s="363"/>
      <c r="D30" s="363"/>
      <c r="E30" s="363"/>
      <c r="F30" s="363"/>
      <c r="G30" s="1"/>
      <c r="H30" s="1"/>
      <c r="I30" s="1"/>
      <c r="J30" s="1"/>
      <c r="K30" s="1"/>
      <c r="L30" s="1"/>
      <c r="M30" s="1"/>
      <c r="N30" s="1"/>
      <c r="O30" s="1"/>
      <c r="P30" s="1"/>
      <c r="Q30" s="1"/>
      <c r="R30" s="1"/>
      <c r="S30" s="1"/>
      <c r="T30" s="1"/>
      <c r="U30" s="1"/>
      <c r="V30" s="1"/>
      <c r="W30" s="1"/>
      <c r="X30" s="1"/>
      <c r="Y30" s="1"/>
      <c r="Z30" s="1"/>
    </row>
    <row r="31" spans="1:26" ht="12.75" customHeight="1">
      <c r="A31" s="4"/>
      <c r="B31" s="403" t="s">
        <v>657</v>
      </c>
      <c r="C31" s="363"/>
      <c r="D31" s="363"/>
      <c r="E31" s="363"/>
      <c r="F31" s="363"/>
      <c r="G31" s="1"/>
      <c r="H31" s="1"/>
      <c r="I31" s="1"/>
      <c r="J31" s="1"/>
      <c r="K31" s="1"/>
      <c r="L31" s="1"/>
      <c r="M31" s="1"/>
      <c r="N31" s="1"/>
      <c r="O31" s="1"/>
      <c r="P31" s="1"/>
      <c r="Q31" s="1"/>
      <c r="R31" s="1"/>
      <c r="S31" s="1"/>
      <c r="T31" s="1"/>
      <c r="U31" s="1"/>
      <c r="V31" s="1"/>
      <c r="W31" s="1"/>
      <c r="X31" s="1"/>
      <c r="Y31" s="1"/>
      <c r="Z31" s="1"/>
    </row>
    <row r="32" spans="1:26" ht="27" customHeight="1">
      <c r="A32" s="4"/>
      <c r="B32" s="403" t="s">
        <v>1163</v>
      </c>
      <c r="C32" s="363"/>
      <c r="D32" s="363"/>
      <c r="E32" s="363"/>
      <c r="F32" s="363"/>
      <c r="G32" s="1"/>
      <c r="H32" s="1"/>
      <c r="I32" s="1"/>
      <c r="J32" s="1"/>
      <c r="K32" s="1"/>
      <c r="L32" s="1"/>
      <c r="M32" s="1"/>
      <c r="N32" s="1"/>
      <c r="O32" s="1"/>
      <c r="P32" s="1"/>
      <c r="Q32" s="1"/>
      <c r="R32" s="1"/>
      <c r="S32" s="1"/>
      <c r="T32" s="1"/>
      <c r="U32" s="1"/>
      <c r="V32" s="1"/>
      <c r="W32" s="1"/>
      <c r="X32" s="1"/>
      <c r="Y32" s="1"/>
      <c r="Z32" s="1"/>
    </row>
    <row r="33" spans="1:26" ht="28.5" customHeight="1">
      <c r="A33" s="4"/>
      <c r="B33" s="403" t="s">
        <v>1164</v>
      </c>
      <c r="C33" s="363"/>
      <c r="D33" s="363"/>
      <c r="E33" s="363"/>
      <c r="F33" s="363"/>
      <c r="G33" s="1"/>
      <c r="H33" s="1"/>
      <c r="I33" s="1"/>
      <c r="J33" s="1"/>
      <c r="K33" s="1"/>
      <c r="L33" s="1"/>
      <c r="M33" s="1"/>
      <c r="N33" s="1"/>
      <c r="O33" s="1"/>
      <c r="P33" s="1"/>
      <c r="Q33" s="1"/>
      <c r="R33" s="1"/>
      <c r="S33" s="1"/>
      <c r="T33" s="1"/>
      <c r="U33" s="1"/>
      <c r="V33" s="1"/>
      <c r="W33" s="1"/>
      <c r="X33" s="1"/>
      <c r="Y33" s="1"/>
      <c r="Z33" s="1"/>
    </row>
    <row r="34" spans="1:26" ht="13.5" customHeight="1">
      <c r="A34" s="4"/>
      <c r="B34" s="373" t="s">
        <v>658</v>
      </c>
      <c r="C34" s="363"/>
      <c r="D34" s="363"/>
      <c r="E34" s="363"/>
      <c r="F34" s="363"/>
      <c r="G34" s="1"/>
      <c r="H34" s="1"/>
      <c r="I34" s="1"/>
      <c r="J34" s="1"/>
      <c r="K34" s="1"/>
      <c r="L34" s="1"/>
      <c r="M34" s="1"/>
      <c r="N34" s="1"/>
      <c r="O34" s="1"/>
      <c r="P34" s="1"/>
      <c r="Q34" s="1"/>
      <c r="R34" s="1"/>
      <c r="S34" s="1"/>
      <c r="T34" s="1"/>
      <c r="U34" s="1"/>
      <c r="V34" s="1"/>
      <c r="W34" s="1"/>
      <c r="X34" s="1"/>
      <c r="Y34" s="1"/>
      <c r="Z34" s="1"/>
    </row>
    <row r="35" spans="1:26" ht="36.75" customHeight="1">
      <c r="A35" s="4"/>
      <c r="B35" s="81"/>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03"/>
      <c r="C36" s="363"/>
      <c r="D36" s="363"/>
      <c r="E36" s="198" t="s">
        <v>659</v>
      </c>
      <c r="F36" s="199" t="s">
        <v>660</v>
      </c>
      <c r="G36" s="1"/>
      <c r="H36" s="1"/>
      <c r="I36" s="1"/>
      <c r="J36" s="1"/>
      <c r="K36" s="1"/>
      <c r="L36" s="1"/>
      <c r="M36" s="1"/>
      <c r="N36" s="1"/>
      <c r="O36" s="1"/>
      <c r="P36" s="1"/>
      <c r="Q36" s="1"/>
      <c r="R36" s="1"/>
      <c r="S36" s="1"/>
      <c r="T36" s="1"/>
      <c r="U36" s="1"/>
      <c r="V36" s="1"/>
      <c r="W36" s="1"/>
      <c r="X36" s="1"/>
      <c r="Y36" s="1"/>
      <c r="Z36" s="1"/>
    </row>
    <row r="37" spans="1:26" ht="27" customHeight="1">
      <c r="A37" s="4"/>
      <c r="B37" s="403" t="s">
        <v>661</v>
      </c>
      <c r="C37" s="363"/>
      <c r="D37" s="388"/>
      <c r="E37" s="200"/>
      <c r="F37" s="200" t="s">
        <v>1136</v>
      </c>
      <c r="G37" s="1"/>
      <c r="H37" s="1"/>
      <c r="I37" s="1"/>
      <c r="J37" s="1"/>
      <c r="K37" s="1"/>
      <c r="L37" s="1"/>
      <c r="M37" s="1"/>
      <c r="N37" s="1"/>
      <c r="O37" s="1"/>
      <c r="P37" s="1"/>
      <c r="Q37" s="1"/>
      <c r="R37" s="1"/>
      <c r="S37" s="1"/>
      <c r="T37" s="1"/>
      <c r="U37" s="1"/>
      <c r="V37" s="1"/>
      <c r="W37" s="1"/>
      <c r="X37" s="1"/>
      <c r="Y37" s="1"/>
      <c r="Z37" s="1"/>
    </row>
    <row r="38" spans="1:26" ht="12.75" customHeight="1">
      <c r="A38" s="4"/>
      <c r="B38" s="447" t="s">
        <v>662</v>
      </c>
      <c r="C38" s="447"/>
      <c r="D38" s="447"/>
      <c r="E38" s="447"/>
      <c r="F38" s="447"/>
      <c r="G38" s="447"/>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B40" s="475" t="s">
        <v>663</v>
      </c>
      <c r="C40" s="363"/>
      <c r="D40" s="19" t="s">
        <v>1136</v>
      </c>
      <c r="E40" s="1"/>
      <c r="F40" s="1"/>
      <c r="G40" s="1"/>
      <c r="H40" s="1"/>
      <c r="I40" s="1"/>
      <c r="J40" s="1"/>
      <c r="K40" s="1"/>
      <c r="L40" s="1"/>
      <c r="M40" s="1"/>
      <c r="N40" s="1"/>
      <c r="O40" s="1"/>
      <c r="P40" s="1"/>
      <c r="Q40" s="1"/>
      <c r="R40" s="1"/>
      <c r="S40" s="1"/>
      <c r="T40" s="1"/>
      <c r="U40" s="1"/>
      <c r="V40" s="1"/>
      <c r="W40" s="1"/>
      <c r="X40" s="1"/>
      <c r="Y40" s="1"/>
      <c r="Z40" s="1"/>
    </row>
    <row r="41" spans="1:26" ht="12.75" customHeight="1">
      <c r="B41" s="414" t="s">
        <v>664</v>
      </c>
      <c r="C41" s="363"/>
      <c r="D41" s="19"/>
      <c r="E41" s="1"/>
      <c r="F41" s="1"/>
      <c r="G41" s="1"/>
      <c r="H41" s="1"/>
      <c r="I41" s="1"/>
      <c r="J41" s="1"/>
      <c r="K41" s="1"/>
      <c r="L41" s="1"/>
      <c r="M41" s="1"/>
      <c r="N41" s="1"/>
      <c r="O41" s="1"/>
      <c r="P41" s="1"/>
      <c r="Q41" s="1"/>
      <c r="R41" s="1"/>
      <c r="S41" s="1"/>
      <c r="T41" s="1"/>
      <c r="U41" s="1"/>
      <c r="V41" s="1"/>
      <c r="W41" s="1"/>
      <c r="X41" s="1"/>
      <c r="Y41" s="1"/>
      <c r="Z41" s="1"/>
    </row>
    <row r="42" spans="1:26" ht="12.75" customHeight="1">
      <c r="B42" s="414" t="s">
        <v>665</v>
      </c>
      <c r="C42" s="363"/>
      <c r="D42" s="19"/>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51"/>
      <c r="C44" s="366"/>
      <c r="D44" s="367"/>
      <c r="E44" s="129" t="s">
        <v>666</v>
      </c>
      <c r="F44" s="201" t="s">
        <v>667</v>
      </c>
      <c r="G44" s="1"/>
      <c r="H44" s="1"/>
      <c r="I44" s="1"/>
      <c r="J44" s="1"/>
      <c r="K44" s="1"/>
      <c r="L44" s="1"/>
      <c r="M44" s="1"/>
      <c r="N44" s="1"/>
      <c r="O44" s="1"/>
      <c r="P44" s="1"/>
      <c r="Q44" s="1"/>
      <c r="R44" s="1"/>
      <c r="S44" s="1"/>
      <c r="T44" s="1"/>
      <c r="U44" s="1"/>
      <c r="V44" s="1"/>
      <c r="W44" s="1"/>
      <c r="X44" s="1"/>
      <c r="Y44" s="1"/>
      <c r="Z44" s="1"/>
    </row>
    <row r="45" spans="1:26" ht="12.75" customHeight="1">
      <c r="A45" s="4"/>
      <c r="B45" s="202" t="s">
        <v>668</v>
      </c>
      <c r="C45" s="203"/>
      <c r="D45" s="203"/>
      <c r="E45" s="168"/>
      <c r="F45" s="204"/>
      <c r="G45" s="1"/>
      <c r="H45" s="1"/>
      <c r="I45" s="1"/>
      <c r="J45" s="1"/>
      <c r="K45" s="1"/>
      <c r="L45" s="1"/>
      <c r="M45" s="1"/>
      <c r="N45" s="1"/>
      <c r="O45" s="1"/>
      <c r="P45" s="1"/>
      <c r="Q45" s="1"/>
      <c r="R45" s="1"/>
      <c r="S45" s="1"/>
      <c r="T45" s="1"/>
      <c r="U45" s="1"/>
      <c r="V45" s="1"/>
      <c r="W45" s="1"/>
      <c r="X45" s="1"/>
      <c r="Y45" s="1"/>
      <c r="Z45" s="1"/>
    </row>
    <row r="46" spans="1:26" ht="12.75" customHeight="1">
      <c r="A46" s="4"/>
      <c r="B46" s="469" t="s">
        <v>669</v>
      </c>
      <c r="C46" s="366"/>
      <c r="D46" s="367"/>
      <c r="E46" s="205">
        <v>8679460.1500000004</v>
      </c>
      <c r="F46" s="205">
        <v>197198.85</v>
      </c>
      <c r="G46" s="1"/>
      <c r="H46" s="1"/>
      <c r="I46" s="1"/>
      <c r="J46" s="1"/>
      <c r="K46" s="1"/>
      <c r="L46" s="1"/>
      <c r="M46" s="1"/>
      <c r="N46" s="1"/>
      <c r="O46" s="1"/>
      <c r="P46" s="1"/>
      <c r="Q46" s="1"/>
      <c r="R46" s="1"/>
      <c r="S46" s="1"/>
      <c r="T46" s="1"/>
      <c r="U46" s="1"/>
      <c r="V46" s="1"/>
      <c r="W46" s="1"/>
      <c r="X46" s="1"/>
      <c r="Y46" s="1"/>
      <c r="Z46" s="1"/>
    </row>
    <row r="47" spans="1:26" ht="26.25" customHeight="1">
      <c r="A47" s="4"/>
      <c r="B47" s="368" t="s">
        <v>670</v>
      </c>
      <c r="C47" s="366"/>
      <c r="D47" s="367"/>
      <c r="E47" s="205">
        <v>4023852</v>
      </c>
      <c r="F47" s="205">
        <v>1655201</v>
      </c>
      <c r="G47" s="1"/>
      <c r="H47" s="1"/>
      <c r="I47" s="1"/>
      <c r="J47" s="1"/>
      <c r="K47" s="1"/>
      <c r="L47" s="1"/>
      <c r="M47" s="1"/>
      <c r="N47" s="1"/>
      <c r="O47" s="1"/>
      <c r="P47" s="1"/>
      <c r="Q47" s="1"/>
      <c r="R47" s="1"/>
      <c r="S47" s="1"/>
      <c r="T47" s="1"/>
      <c r="U47" s="1"/>
      <c r="V47" s="1"/>
      <c r="W47" s="1"/>
      <c r="X47" s="1"/>
      <c r="Y47" s="1"/>
      <c r="Z47" s="1"/>
    </row>
    <row r="48" spans="1:26" ht="40.5" customHeight="1">
      <c r="A48" s="4"/>
      <c r="B48" s="368" t="s">
        <v>671</v>
      </c>
      <c r="C48" s="366"/>
      <c r="D48" s="367"/>
      <c r="E48" s="205">
        <v>5597355.5099999998</v>
      </c>
      <c r="F48" s="205">
        <v>3318951.19</v>
      </c>
      <c r="G48" s="1"/>
      <c r="H48" s="1"/>
      <c r="I48" s="1"/>
      <c r="J48" s="1"/>
      <c r="K48" s="1"/>
      <c r="L48" s="1"/>
      <c r="M48" s="1"/>
      <c r="N48" s="1"/>
      <c r="O48" s="1"/>
      <c r="P48" s="1"/>
      <c r="Q48" s="1"/>
      <c r="R48" s="1"/>
      <c r="S48" s="1"/>
      <c r="T48" s="1"/>
      <c r="U48" s="1"/>
      <c r="V48" s="1"/>
      <c r="W48" s="1"/>
      <c r="X48" s="1"/>
      <c r="Y48" s="1"/>
      <c r="Z48" s="1"/>
    </row>
    <row r="49" spans="1:26" ht="27.75" customHeight="1">
      <c r="A49" s="4"/>
      <c r="B49" s="368" t="s">
        <v>672</v>
      </c>
      <c r="C49" s="366"/>
      <c r="D49" s="367"/>
      <c r="E49" s="205">
        <v>2691242</v>
      </c>
      <c r="F49" s="205">
        <v>1516156.67</v>
      </c>
      <c r="G49" s="1"/>
      <c r="H49" s="1"/>
      <c r="I49" s="1"/>
      <c r="J49" s="1"/>
      <c r="K49" s="1"/>
      <c r="L49" s="1"/>
      <c r="M49" s="1"/>
      <c r="N49" s="1"/>
      <c r="O49" s="1"/>
      <c r="P49" s="1"/>
      <c r="Q49" s="1"/>
      <c r="R49" s="1"/>
      <c r="S49" s="1"/>
      <c r="T49" s="1"/>
      <c r="U49" s="1"/>
      <c r="V49" s="1"/>
      <c r="W49" s="1"/>
      <c r="X49" s="1"/>
      <c r="Y49" s="1"/>
      <c r="Z49" s="1"/>
    </row>
    <row r="50" spans="1:26" ht="12.75" customHeight="1">
      <c r="A50" s="4"/>
      <c r="B50" s="469" t="s">
        <v>673</v>
      </c>
      <c r="C50" s="366"/>
      <c r="D50" s="367"/>
      <c r="E50" s="206">
        <f t="shared" ref="E50:F50" si="0">SUM(E46:E49)</f>
        <v>20991909.66</v>
      </c>
      <c r="F50" s="206">
        <f t="shared" si="0"/>
        <v>6687507.71</v>
      </c>
      <c r="G50" s="1"/>
      <c r="H50" s="1"/>
      <c r="I50" s="1"/>
      <c r="J50" s="1"/>
      <c r="K50" s="1"/>
      <c r="L50" s="1"/>
      <c r="M50" s="1"/>
      <c r="N50" s="1"/>
      <c r="O50" s="1"/>
      <c r="P50" s="1"/>
      <c r="Q50" s="1"/>
      <c r="R50" s="1"/>
      <c r="S50" s="1"/>
      <c r="T50" s="1"/>
      <c r="U50" s="1"/>
      <c r="V50" s="1"/>
      <c r="W50" s="1"/>
      <c r="X50" s="1"/>
      <c r="Y50" s="1"/>
      <c r="Z50" s="1"/>
    </row>
    <row r="51" spans="1:26" ht="12.75" customHeight="1">
      <c r="A51" s="4"/>
      <c r="B51" s="202" t="s">
        <v>674</v>
      </c>
      <c r="C51" s="203"/>
      <c r="D51" s="203"/>
      <c r="E51" s="168"/>
      <c r="F51" s="204"/>
      <c r="G51" s="1"/>
      <c r="H51" s="1"/>
      <c r="I51" s="1"/>
      <c r="J51" s="1"/>
      <c r="K51" s="1"/>
      <c r="L51" s="1"/>
      <c r="M51" s="1"/>
      <c r="N51" s="1"/>
      <c r="O51" s="1"/>
      <c r="P51" s="1"/>
      <c r="Q51" s="1"/>
      <c r="R51" s="1"/>
      <c r="S51" s="1"/>
      <c r="T51" s="1"/>
      <c r="U51" s="1"/>
      <c r="V51" s="1"/>
      <c r="W51" s="1"/>
      <c r="X51" s="1"/>
      <c r="Y51" s="1"/>
      <c r="Z51" s="1"/>
    </row>
    <row r="52" spans="1:26" ht="12.75" customHeight="1">
      <c r="A52" s="4"/>
      <c r="B52" s="368" t="s">
        <v>675</v>
      </c>
      <c r="C52" s="366"/>
      <c r="D52" s="367"/>
      <c r="E52" s="207">
        <v>23005941.539999999</v>
      </c>
      <c r="F52" s="207">
        <v>28206151.460000001</v>
      </c>
      <c r="G52" s="1"/>
      <c r="H52" s="1"/>
      <c r="I52" s="1"/>
      <c r="J52" s="1"/>
      <c r="K52" s="1"/>
      <c r="L52" s="1"/>
      <c r="M52" s="1"/>
      <c r="N52" s="1"/>
      <c r="O52" s="1"/>
      <c r="P52" s="1"/>
      <c r="Q52" s="1"/>
      <c r="R52" s="1"/>
      <c r="S52" s="1"/>
      <c r="T52" s="1"/>
      <c r="U52" s="1"/>
      <c r="V52" s="1"/>
      <c r="W52" s="1"/>
      <c r="X52" s="1"/>
      <c r="Y52" s="1"/>
      <c r="Z52" s="1"/>
    </row>
    <row r="53" spans="1:26" ht="12.75" customHeight="1">
      <c r="A53" s="4"/>
      <c r="B53" s="368" t="s">
        <v>676</v>
      </c>
      <c r="C53" s="366"/>
      <c r="D53" s="367"/>
      <c r="E53" s="207">
        <v>760016</v>
      </c>
      <c r="F53" s="170"/>
      <c r="G53" s="1"/>
      <c r="H53" s="1"/>
      <c r="I53" s="1"/>
      <c r="J53" s="1"/>
      <c r="K53" s="1"/>
      <c r="L53" s="1"/>
      <c r="M53" s="1"/>
      <c r="N53" s="1"/>
      <c r="O53" s="1"/>
      <c r="P53" s="1"/>
      <c r="Q53" s="1"/>
      <c r="R53" s="1"/>
      <c r="S53" s="1"/>
      <c r="T53" s="1"/>
      <c r="U53" s="1"/>
      <c r="V53" s="1"/>
      <c r="W53" s="1"/>
      <c r="X53" s="1"/>
      <c r="Y53" s="1"/>
      <c r="Z53" s="1"/>
    </row>
    <row r="54" spans="1:26" ht="25.5" customHeight="1">
      <c r="A54" s="4"/>
      <c r="B54" s="368" t="s">
        <v>677</v>
      </c>
      <c r="C54" s="366"/>
      <c r="D54" s="367"/>
      <c r="E54" s="207">
        <v>0</v>
      </c>
      <c r="F54" s="208">
        <v>0</v>
      </c>
      <c r="G54" s="1"/>
      <c r="H54" s="1"/>
      <c r="I54" s="1"/>
      <c r="J54" s="1"/>
      <c r="K54" s="1"/>
      <c r="L54" s="1"/>
      <c r="M54" s="1"/>
      <c r="N54" s="1"/>
      <c r="O54" s="1"/>
      <c r="P54" s="1"/>
      <c r="Q54" s="1"/>
      <c r="R54" s="1"/>
      <c r="S54" s="1"/>
      <c r="T54" s="1"/>
      <c r="U54" s="1"/>
      <c r="V54" s="1"/>
      <c r="W54" s="1"/>
      <c r="X54" s="1"/>
      <c r="Y54" s="1"/>
      <c r="Z54" s="1"/>
    </row>
    <row r="55" spans="1:26" ht="12.75" customHeight="1">
      <c r="A55" s="4"/>
      <c r="B55" s="469" t="s">
        <v>678</v>
      </c>
      <c r="C55" s="366"/>
      <c r="D55" s="367"/>
      <c r="E55" s="206">
        <f>SUM(E52:E54)</f>
        <v>23765957.539999999</v>
      </c>
      <c r="F55" s="206">
        <f>SUM(F52,F54)</f>
        <v>28206151.460000001</v>
      </c>
      <c r="G55" s="1"/>
      <c r="H55" s="1"/>
      <c r="I55" s="1"/>
      <c r="J55" s="1"/>
      <c r="K55" s="1"/>
      <c r="L55" s="1"/>
      <c r="M55" s="1"/>
      <c r="N55" s="1"/>
      <c r="O55" s="1"/>
      <c r="P55" s="1"/>
      <c r="Q55" s="1"/>
      <c r="R55" s="1"/>
      <c r="S55" s="1"/>
      <c r="T55" s="1"/>
      <c r="U55" s="1"/>
      <c r="V55" s="1"/>
      <c r="W55" s="1"/>
      <c r="X55" s="1"/>
      <c r="Y55" s="1"/>
      <c r="Z55" s="1"/>
    </row>
    <row r="56" spans="1:26" ht="12.75" customHeight="1">
      <c r="A56" s="4"/>
      <c r="B56" s="469" t="s">
        <v>679</v>
      </c>
      <c r="C56" s="366"/>
      <c r="D56" s="367"/>
      <c r="E56" s="207">
        <v>874560</v>
      </c>
      <c r="F56" s="207">
        <v>1769006</v>
      </c>
      <c r="G56" s="1"/>
      <c r="H56" s="1"/>
      <c r="I56" s="1"/>
      <c r="J56" s="1"/>
      <c r="K56" s="1"/>
      <c r="L56" s="1"/>
      <c r="M56" s="1"/>
      <c r="N56" s="1"/>
      <c r="O56" s="1"/>
      <c r="P56" s="1"/>
      <c r="Q56" s="1"/>
      <c r="R56" s="1"/>
      <c r="S56" s="1"/>
      <c r="T56" s="1"/>
      <c r="U56" s="1"/>
      <c r="V56" s="1"/>
      <c r="W56" s="1"/>
      <c r="X56" s="1"/>
      <c r="Y56" s="1"/>
      <c r="Z56" s="1"/>
    </row>
    <row r="57" spans="1:26" ht="42.75" customHeight="1">
      <c r="A57" s="4"/>
      <c r="B57" s="368" t="s">
        <v>680</v>
      </c>
      <c r="C57" s="366"/>
      <c r="D57" s="367"/>
      <c r="E57" s="207">
        <v>4638400.07</v>
      </c>
      <c r="F57" s="207">
        <v>1930014.06</v>
      </c>
      <c r="G57" s="1"/>
      <c r="H57" s="1"/>
      <c r="I57" s="1"/>
      <c r="J57" s="1"/>
      <c r="K57" s="1"/>
      <c r="L57" s="1"/>
      <c r="M57" s="1"/>
      <c r="N57" s="1"/>
      <c r="O57" s="1"/>
      <c r="P57" s="1"/>
      <c r="Q57" s="1"/>
      <c r="R57" s="1"/>
      <c r="S57" s="1"/>
      <c r="T57" s="1"/>
      <c r="U57" s="1"/>
      <c r="V57" s="1"/>
      <c r="W57" s="1"/>
      <c r="X57" s="1"/>
      <c r="Y57" s="1"/>
      <c r="Z57" s="1"/>
    </row>
    <row r="58" spans="1:26" ht="12.75" customHeight="1">
      <c r="A58" s="4"/>
      <c r="B58" s="469" t="s">
        <v>681</v>
      </c>
      <c r="C58" s="366"/>
      <c r="D58" s="367"/>
      <c r="E58" s="207">
        <v>1797103.56</v>
      </c>
      <c r="F58" s="207">
        <v>2648422.84</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682</v>
      </c>
      <c r="B60" s="407" t="s">
        <v>683</v>
      </c>
      <c r="C60" s="363"/>
      <c r="D60" s="363"/>
      <c r="E60" s="363"/>
      <c r="F60" s="363"/>
      <c r="G60" s="1"/>
      <c r="H60" s="1"/>
      <c r="I60" s="1"/>
      <c r="J60" s="1"/>
      <c r="K60" s="1"/>
      <c r="L60" s="1"/>
      <c r="M60" s="1"/>
      <c r="N60" s="1"/>
      <c r="O60" s="1"/>
      <c r="P60" s="1"/>
      <c r="Q60" s="1"/>
      <c r="R60" s="1"/>
      <c r="S60" s="1"/>
      <c r="T60" s="1"/>
      <c r="U60" s="1"/>
      <c r="V60" s="1"/>
      <c r="W60" s="1"/>
      <c r="X60" s="1"/>
      <c r="Y60" s="1"/>
      <c r="Z60" s="1"/>
    </row>
    <row r="61" spans="1:26" ht="31.5" customHeight="1">
      <c r="A61" s="4"/>
      <c r="B61" s="407" t="s">
        <v>684</v>
      </c>
      <c r="C61" s="363"/>
      <c r="D61" s="363"/>
      <c r="E61" s="363"/>
      <c r="F61" s="363"/>
      <c r="G61" s="1"/>
      <c r="H61" s="1"/>
      <c r="I61" s="1"/>
      <c r="J61" s="1"/>
      <c r="K61" s="1"/>
      <c r="L61" s="1"/>
      <c r="M61" s="1"/>
      <c r="N61" s="1"/>
      <c r="O61" s="1"/>
      <c r="P61" s="1"/>
      <c r="Q61" s="1"/>
      <c r="R61" s="1"/>
      <c r="S61" s="1"/>
      <c r="T61" s="1"/>
      <c r="U61" s="1"/>
      <c r="V61" s="1"/>
      <c r="W61" s="1"/>
      <c r="X61" s="1"/>
      <c r="Y61" s="1"/>
      <c r="Z61" s="1"/>
    </row>
    <row r="62" spans="1:26" ht="15" customHeight="1">
      <c r="A62" s="4"/>
      <c r="B62" s="470" t="s">
        <v>1165</v>
      </c>
      <c r="C62" s="363"/>
      <c r="D62" s="363"/>
      <c r="E62" s="363"/>
      <c r="F62" s="363"/>
      <c r="G62" s="1"/>
      <c r="H62" s="1"/>
      <c r="I62" s="1"/>
      <c r="J62" s="1"/>
      <c r="K62" s="1"/>
      <c r="L62" s="1"/>
      <c r="M62" s="1"/>
      <c r="N62" s="1"/>
      <c r="O62" s="1"/>
      <c r="P62" s="1"/>
      <c r="Q62" s="1"/>
      <c r="R62" s="1"/>
      <c r="S62" s="1"/>
      <c r="T62" s="1"/>
      <c r="U62" s="1"/>
      <c r="V62" s="1"/>
      <c r="W62" s="1"/>
      <c r="X62" s="1"/>
      <c r="Y62" s="1"/>
      <c r="Z62" s="1"/>
    </row>
    <row r="63" spans="1:26" ht="30" customHeight="1">
      <c r="A63" s="4"/>
      <c r="B63" s="362" t="s">
        <v>1132</v>
      </c>
      <c r="C63" s="363"/>
      <c r="D63" s="363"/>
      <c r="E63" s="363"/>
      <c r="F63" s="363"/>
      <c r="G63" s="1"/>
      <c r="H63" s="1"/>
      <c r="I63" s="1"/>
      <c r="J63" s="1"/>
      <c r="K63" s="1"/>
      <c r="L63" s="1"/>
      <c r="M63" s="1"/>
      <c r="N63" s="1"/>
      <c r="O63" s="1"/>
      <c r="P63" s="1"/>
      <c r="Q63" s="1"/>
      <c r="R63" s="1"/>
      <c r="S63" s="1"/>
      <c r="T63" s="1"/>
      <c r="U63" s="1"/>
      <c r="V63" s="1"/>
      <c r="W63" s="1"/>
      <c r="X63" s="1"/>
      <c r="Y63" s="1"/>
      <c r="Z63" s="1"/>
    </row>
    <row r="64" spans="1:26" ht="15" customHeight="1">
      <c r="A64" s="4"/>
      <c r="B64" s="373" t="s">
        <v>685</v>
      </c>
      <c r="C64" s="363"/>
      <c r="D64" s="363"/>
      <c r="E64" s="363"/>
      <c r="F64" s="363"/>
      <c r="G64" s="1"/>
      <c r="H64" s="1"/>
      <c r="I64" s="1"/>
      <c r="J64" s="1"/>
      <c r="K64" s="1"/>
      <c r="L64" s="1"/>
      <c r="M64" s="1"/>
      <c r="N64" s="1"/>
      <c r="O64" s="1"/>
      <c r="P64" s="1"/>
      <c r="Q64" s="1"/>
      <c r="R64" s="1"/>
      <c r="S64" s="1"/>
      <c r="T64" s="1"/>
      <c r="U64" s="1"/>
      <c r="V64" s="1"/>
      <c r="W64" s="1"/>
      <c r="X64" s="1"/>
      <c r="Y64" s="1"/>
      <c r="Z64" s="1"/>
    </row>
    <row r="65" spans="1:26" ht="14.25" customHeight="1">
      <c r="A65" s="4"/>
      <c r="B65" s="71"/>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209"/>
      <c r="C66" s="210"/>
      <c r="D66" s="211" t="s">
        <v>1134</v>
      </c>
      <c r="E66" s="83" t="s">
        <v>686</v>
      </c>
      <c r="F66" s="83" t="s">
        <v>687</v>
      </c>
      <c r="G66" s="1"/>
      <c r="H66" s="1"/>
      <c r="I66" s="1"/>
      <c r="J66" s="1"/>
      <c r="K66" s="1"/>
      <c r="L66" s="1"/>
      <c r="M66" s="1"/>
      <c r="N66" s="1"/>
      <c r="O66" s="1"/>
      <c r="P66" s="1"/>
      <c r="Q66" s="1"/>
      <c r="R66" s="1"/>
      <c r="S66" s="1"/>
      <c r="T66" s="1"/>
      <c r="U66" s="1"/>
      <c r="V66" s="1"/>
      <c r="W66" s="1"/>
      <c r="X66" s="1"/>
      <c r="Y66" s="1"/>
      <c r="Z66" s="1"/>
    </row>
    <row r="67" spans="1:26" ht="36.75" customHeight="1">
      <c r="A67" s="4"/>
      <c r="B67" s="212" t="s">
        <v>135</v>
      </c>
      <c r="C67" s="213" t="s">
        <v>688</v>
      </c>
      <c r="D67" s="313">
        <v>2450</v>
      </c>
      <c r="E67" s="313">
        <v>8996</v>
      </c>
      <c r="F67" s="313">
        <v>948</v>
      </c>
      <c r="G67" s="1"/>
      <c r="H67" s="1"/>
      <c r="I67" s="1"/>
      <c r="J67" s="1"/>
      <c r="K67" s="1"/>
      <c r="L67" s="1"/>
      <c r="M67" s="1"/>
      <c r="N67" s="1"/>
      <c r="O67" s="1"/>
      <c r="P67" s="1"/>
      <c r="Q67" s="1"/>
      <c r="R67" s="1"/>
      <c r="S67" s="1"/>
      <c r="T67" s="1"/>
      <c r="U67" s="1"/>
      <c r="V67" s="1"/>
      <c r="W67" s="1"/>
      <c r="X67" s="1"/>
      <c r="Y67" s="1"/>
      <c r="Z67" s="1"/>
    </row>
    <row r="68" spans="1:26" ht="24.75" customHeight="1">
      <c r="A68" s="4"/>
      <c r="B68" s="212" t="s">
        <v>137</v>
      </c>
      <c r="C68" s="213" t="s">
        <v>689</v>
      </c>
      <c r="D68" s="313">
        <v>2186</v>
      </c>
      <c r="E68" s="313">
        <v>7049</v>
      </c>
      <c r="F68" s="313">
        <v>618</v>
      </c>
      <c r="G68" s="1"/>
      <c r="H68" s="1"/>
      <c r="I68" s="1"/>
      <c r="J68" s="1"/>
      <c r="K68" s="1"/>
      <c r="L68" s="1"/>
      <c r="M68" s="1"/>
      <c r="N68" s="1"/>
      <c r="O68" s="1"/>
      <c r="P68" s="1"/>
      <c r="Q68" s="1"/>
      <c r="R68" s="1"/>
      <c r="S68" s="1"/>
      <c r="T68" s="1"/>
      <c r="U68" s="1"/>
      <c r="V68" s="1"/>
      <c r="W68" s="1"/>
      <c r="X68" s="1"/>
      <c r="Y68" s="1"/>
      <c r="Z68" s="1"/>
    </row>
    <row r="69" spans="1:26" ht="24.75" customHeight="1">
      <c r="A69" s="4"/>
      <c r="B69" s="212" t="s">
        <v>138</v>
      </c>
      <c r="C69" s="213" t="s">
        <v>690</v>
      </c>
      <c r="D69" s="313">
        <v>1207</v>
      </c>
      <c r="E69" s="313">
        <v>4167</v>
      </c>
      <c r="F69" s="313">
        <v>442</v>
      </c>
      <c r="G69" s="1"/>
      <c r="H69" s="1"/>
      <c r="I69" s="1"/>
      <c r="J69" s="1"/>
      <c r="K69" s="1"/>
      <c r="L69" s="1"/>
      <c r="M69" s="1"/>
      <c r="N69" s="1"/>
      <c r="O69" s="1"/>
      <c r="P69" s="1"/>
      <c r="Q69" s="1"/>
      <c r="R69" s="1"/>
      <c r="S69" s="1"/>
      <c r="T69" s="1"/>
      <c r="U69" s="1"/>
      <c r="V69" s="1"/>
      <c r="W69" s="1"/>
      <c r="X69" s="1"/>
      <c r="Y69" s="1"/>
      <c r="Z69" s="1"/>
    </row>
    <row r="70" spans="1:26" ht="24.75" customHeight="1">
      <c r="A70" s="4"/>
      <c r="B70" s="212" t="s">
        <v>140</v>
      </c>
      <c r="C70" s="213" t="s">
        <v>691</v>
      </c>
      <c r="D70" s="313">
        <v>1194</v>
      </c>
      <c r="E70" s="313">
        <v>4053</v>
      </c>
      <c r="F70" s="313">
        <v>393</v>
      </c>
      <c r="G70" s="1"/>
      <c r="H70" s="1"/>
      <c r="I70" s="1"/>
      <c r="J70" s="1"/>
      <c r="K70" s="1"/>
      <c r="L70" s="1"/>
      <c r="M70" s="1"/>
      <c r="N70" s="1"/>
      <c r="O70" s="1"/>
      <c r="P70" s="1"/>
      <c r="Q70" s="1"/>
      <c r="R70" s="1"/>
      <c r="S70" s="1"/>
      <c r="T70" s="1"/>
      <c r="U70" s="1"/>
      <c r="V70" s="1"/>
      <c r="W70" s="1"/>
      <c r="X70" s="1"/>
      <c r="Y70" s="1"/>
      <c r="Z70" s="1"/>
    </row>
    <row r="71" spans="1:26" ht="25.5" customHeight="1">
      <c r="A71" s="4"/>
      <c r="B71" s="212" t="s">
        <v>142</v>
      </c>
      <c r="C71" s="213" t="s">
        <v>692</v>
      </c>
      <c r="D71" s="313">
        <v>1088</v>
      </c>
      <c r="E71" s="313">
        <v>3405</v>
      </c>
      <c r="F71" s="313">
        <v>307</v>
      </c>
      <c r="G71" s="1"/>
      <c r="H71" s="1"/>
      <c r="I71" s="1"/>
      <c r="J71" s="1"/>
      <c r="K71" s="1"/>
      <c r="L71" s="1"/>
      <c r="M71" s="1"/>
      <c r="N71" s="1"/>
      <c r="O71" s="1"/>
      <c r="P71" s="1"/>
      <c r="Q71" s="1"/>
      <c r="R71" s="1"/>
      <c r="S71" s="1"/>
      <c r="T71" s="1"/>
      <c r="U71" s="1"/>
      <c r="V71" s="1"/>
      <c r="W71" s="1"/>
      <c r="X71" s="1"/>
      <c r="Y71" s="1"/>
      <c r="Z71" s="1"/>
    </row>
    <row r="72" spans="1:26" ht="26.25" customHeight="1">
      <c r="A72" s="4"/>
      <c r="B72" s="212" t="s">
        <v>144</v>
      </c>
      <c r="C72" s="213" t="s">
        <v>693</v>
      </c>
      <c r="D72" s="313">
        <v>904</v>
      </c>
      <c r="E72" s="313">
        <v>3031</v>
      </c>
      <c r="F72" s="313">
        <v>286</v>
      </c>
      <c r="G72" s="1"/>
      <c r="H72" s="1"/>
      <c r="I72" s="1"/>
      <c r="J72" s="1"/>
      <c r="K72" s="1"/>
      <c r="L72" s="1"/>
      <c r="M72" s="1"/>
      <c r="N72" s="1"/>
      <c r="O72" s="1"/>
      <c r="P72" s="1"/>
      <c r="Q72" s="1"/>
      <c r="R72" s="1"/>
      <c r="S72" s="1"/>
      <c r="T72" s="1"/>
      <c r="U72" s="1"/>
      <c r="V72" s="1"/>
      <c r="W72" s="1"/>
      <c r="X72" s="1"/>
      <c r="Y72" s="1"/>
      <c r="Z72" s="1"/>
    </row>
    <row r="73" spans="1:26" ht="25.5" customHeight="1">
      <c r="A73" s="4"/>
      <c r="B73" s="212" t="s">
        <v>145</v>
      </c>
      <c r="C73" s="213" t="s">
        <v>694</v>
      </c>
      <c r="D73" s="313">
        <v>136</v>
      </c>
      <c r="E73" s="313">
        <v>421</v>
      </c>
      <c r="F73" s="313">
        <v>20</v>
      </c>
      <c r="G73" s="1"/>
      <c r="H73" s="1"/>
      <c r="I73" s="1"/>
      <c r="J73" s="1"/>
      <c r="K73" s="1"/>
      <c r="L73" s="1"/>
      <c r="M73" s="1"/>
      <c r="N73" s="1"/>
      <c r="O73" s="1"/>
      <c r="P73" s="1"/>
      <c r="Q73" s="1"/>
      <c r="R73" s="1"/>
      <c r="S73" s="1"/>
      <c r="T73" s="1"/>
      <c r="U73" s="1"/>
      <c r="V73" s="1"/>
      <c r="W73" s="1"/>
      <c r="X73" s="1"/>
      <c r="Y73" s="1"/>
      <c r="Z73" s="1"/>
    </row>
    <row r="74" spans="1:26" ht="39" customHeight="1">
      <c r="A74" s="4"/>
      <c r="B74" s="212" t="s">
        <v>147</v>
      </c>
      <c r="C74" s="213" t="s">
        <v>695</v>
      </c>
      <c r="D74" s="313">
        <v>510</v>
      </c>
      <c r="E74" s="313">
        <v>1522</v>
      </c>
      <c r="F74" s="313">
        <v>111</v>
      </c>
      <c r="G74" s="1"/>
      <c r="H74" s="1"/>
      <c r="I74" s="1"/>
      <c r="J74" s="1"/>
      <c r="K74" s="1"/>
      <c r="L74" s="1"/>
      <c r="M74" s="1"/>
      <c r="N74" s="1"/>
      <c r="O74" s="1"/>
      <c r="P74" s="1"/>
      <c r="Q74" s="1"/>
      <c r="R74" s="1"/>
      <c r="S74" s="1"/>
      <c r="T74" s="1"/>
      <c r="U74" s="1"/>
      <c r="V74" s="1"/>
      <c r="W74" s="1"/>
      <c r="X74" s="1"/>
      <c r="Y74" s="1"/>
      <c r="Z74" s="1"/>
    </row>
    <row r="75" spans="1:26" ht="62.25" customHeight="1">
      <c r="A75" s="4"/>
      <c r="B75" s="212" t="s">
        <v>696</v>
      </c>
      <c r="C75" s="213" t="s">
        <v>697</v>
      </c>
      <c r="D75" s="214">
        <v>0.58540000000000003</v>
      </c>
      <c r="E75" s="214">
        <v>0.47320000000000001</v>
      </c>
      <c r="F75" s="214">
        <v>0.32879999999999998</v>
      </c>
      <c r="G75" s="1"/>
      <c r="H75" s="1"/>
      <c r="I75" s="1"/>
      <c r="J75" s="1"/>
      <c r="K75" s="1"/>
      <c r="L75" s="1"/>
      <c r="M75" s="1"/>
      <c r="N75" s="1"/>
      <c r="O75" s="1"/>
      <c r="P75" s="1"/>
      <c r="Q75" s="1"/>
      <c r="R75" s="1"/>
      <c r="S75" s="1"/>
      <c r="T75" s="1"/>
      <c r="U75" s="1"/>
      <c r="V75" s="1"/>
      <c r="W75" s="1"/>
      <c r="X75" s="1"/>
      <c r="Y75" s="1"/>
      <c r="Z75" s="1"/>
    </row>
    <row r="76" spans="1:26" ht="51" customHeight="1">
      <c r="A76" s="4"/>
      <c r="B76" s="212" t="s">
        <v>698</v>
      </c>
      <c r="C76" s="213" t="s">
        <v>699</v>
      </c>
      <c r="D76" s="215">
        <v>14385.27</v>
      </c>
      <c r="E76" s="215">
        <v>13135.37</v>
      </c>
      <c r="F76" s="215">
        <v>9691.61</v>
      </c>
      <c r="G76" s="1"/>
      <c r="H76" s="1"/>
      <c r="I76" s="1"/>
      <c r="J76" s="1"/>
      <c r="K76" s="1"/>
      <c r="L76" s="1"/>
      <c r="M76" s="1"/>
      <c r="N76" s="1"/>
      <c r="O76" s="1"/>
      <c r="P76" s="1"/>
      <c r="Q76" s="1"/>
      <c r="R76" s="1"/>
      <c r="S76" s="1"/>
      <c r="T76" s="1"/>
      <c r="U76" s="1"/>
      <c r="V76" s="1"/>
      <c r="W76" s="1"/>
      <c r="X76" s="1"/>
      <c r="Y76" s="1"/>
      <c r="Z76" s="1"/>
    </row>
    <row r="77" spans="1:26" ht="27" customHeight="1">
      <c r="A77" s="4"/>
      <c r="B77" s="216" t="s">
        <v>700</v>
      </c>
      <c r="C77" s="217" t="s">
        <v>701</v>
      </c>
      <c r="D77" s="215">
        <v>6807.3</v>
      </c>
      <c r="E77" s="215">
        <v>6407.47</v>
      </c>
      <c r="F77" s="215">
        <v>4243.4799999999996</v>
      </c>
      <c r="G77" s="1"/>
      <c r="H77" s="1"/>
      <c r="I77" s="1"/>
      <c r="J77" s="1"/>
      <c r="K77" s="1"/>
      <c r="L77" s="1"/>
      <c r="M77" s="1"/>
      <c r="N77" s="1"/>
      <c r="O77" s="1"/>
      <c r="P77" s="1"/>
      <c r="Q77" s="1"/>
      <c r="R77" s="1"/>
      <c r="S77" s="1"/>
      <c r="T77" s="1"/>
      <c r="U77" s="1"/>
      <c r="V77" s="1"/>
      <c r="W77" s="1"/>
      <c r="X77" s="1"/>
      <c r="Y77" s="1"/>
      <c r="Z77" s="1"/>
    </row>
    <row r="78" spans="1:26" ht="36.75" customHeight="1">
      <c r="A78" s="4"/>
      <c r="B78" s="212" t="s">
        <v>702</v>
      </c>
      <c r="C78" s="213" t="s">
        <v>703</v>
      </c>
      <c r="D78" s="215">
        <v>6503.3</v>
      </c>
      <c r="E78" s="215">
        <v>6934.67</v>
      </c>
      <c r="F78" s="215">
        <v>7024.54</v>
      </c>
      <c r="G78" s="1"/>
      <c r="H78" s="1"/>
      <c r="I78" s="1"/>
      <c r="J78" s="1"/>
      <c r="K78" s="1"/>
      <c r="L78" s="1"/>
      <c r="M78" s="1"/>
      <c r="N78" s="1"/>
      <c r="O78" s="1"/>
      <c r="P78" s="1"/>
      <c r="Q78" s="1"/>
      <c r="R78" s="1"/>
      <c r="S78" s="1"/>
      <c r="T78" s="1"/>
      <c r="U78" s="1"/>
      <c r="V78" s="1"/>
      <c r="W78" s="1"/>
      <c r="X78" s="1"/>
      <c r="Y78" s="1"/>
      <c r="Z78" s="1"/>
    </row>
    <row r="79" spans="1:26" ht="50.25" customHeight="1">
      <c r="A79" s="4"/>
      <c r="B79" s="212" t="s">
        <v>704</v>
      </c>
      <c r="C79" s="213" t="s">
        <v>705</v>
      </c>
      <c r="D79" s="215">
        <v>6284.11</v>
      </c>
      <c r="E79" s="215">
        <v>6796.1</v>
      </c>
      <c r="F79" s="215">
        <v>6953.02</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706</v>
      </c>
      <c r="B81" s="407" t="s">
        <v>707</v>
      </c>
      <c r="C81" s="363"/>
      <c r="D81" s="363"/>
      <c r="E81" s="363"/>
      <c r="F81" s="363"/>
      <c r="G81" s="1"/>
      <c r="H81" s="1"/>
      <c r="I81" s="1"/>
      <c r="J81" s="1"/>
      <c r="K81" s="1"/>
      <c r="L81" s="1"/>
      <c r="M81" s="1"/>
      <c r="N81" s="1"/>
      <c r="O81" s="1"/>
      <c r="P81" s="1"/>
      <c r="Q81" s="1"/>
      <c r="R81" s="1"/>
      <c r="S81" s="1"/>
      <c r="T81" s="1"/>
      <c r="U81" s="1"/>
      <c r="V81" s="1"/>
      <c r="W81" s="1"/>
      <c r="X81" s="1"/>
      <c r="Y81" s="1"/>
      <c r="Z81" s="1"/>
    </row>
    <row r="82" spans="1:26" ht="13.5" customHeight="1">
      <c r="A82" s="4"/>
      <c r="B82" s="362" t="s">
        <v>708</v>
      </c>
      <c r="C82" s="363"/>
      <c r="D82" s="363"/>
      <c r="E82" s="363"/>
      <c r="F82" s="363"/>
      <c r="G82" s="1"/>
      <c r="H82" s="1"/>
      <c r="I82" s="1"/>
      <c r="J82" s="1"/>
      <c r="K82" s="1"/>
      <c r="L82" s="1"/>
      <c r="M82" s="1"/>
      <c r="N82" s="1"/>
      <c r="O82" s="1"/>
      <c r="P82" s="1"/>
      <c r="Q82" s="1"/>
      <c r="R82" s="1"/>
      <c r="S82" s="1"/>
      <c r="T82" s="1"/>
      <c r="U82" s="1"/>
      <c r="V82" s="1"/>
      <c r="W82" s="1"/>
      <c r="X82" s="1"/>
      <c r="Y82" s="1"/>
      <c r="Z82" s="1"/>
    </row>
    <row r="83" spans="1:26" ht="24.75" customHeight="1">
      <c r="A83" s="4"/>
      <c r="B83" s="362" t="s">
        <v>1166</v>
      </c>
      <c r="C83" s="363"/>
      <c r="D83" s="363"/>
      <c r="E83" s="363"/>
      <c r="F83" s="363"/>
      <c r="G83" s="1"/>
      <c r="H83" s="1"/>
      <c r="I83" s="1"/>
      <c r="J83" s="1"/>
      <c r="K83" s="1"/>
      <c r="L83" s="1"/>
      <c r="M83" s="1"/>
      <c r="N83" s="1"/>
      <c r="O83" s="1"/>
      <c r="P83" s="1"/>
      <c r="Q83" s="1"/>
      <c r="R83" s="1"/>
      <c r="S83" s="1"/>
      <c r="T83" s="1"/>
      <c r="U83" s="1"/>
      <c r="V83" s="1"/>
      <c r="W83" s="1"/>
      <c r="X83" s="1"/>
      <c r="Y83" s="1"/>
      <c r="Z83" s="1"/>
    </row>
    <row r="84" spans="1:26" ht="23.25" customHeight="1">
      <c r="A84" s="4"/>
      <c r="B84" s="471" t="s">
        <v>658</v>
      </c>
      <c r="C84" s="356"/>
      <c r="D84" s="356"/>
      <c r="E84" s="356"/>
      <c r="F84" s="356"/>
      <c r="G84" s="1"/>
      <c r="H84" s="1"/>
      <c r="I84" s="1"/>
      <c r="J84" s="1"/>
      <c r="K84" s="1"/>
      <c r="L84" s="1"/>
      <c r="M84" s="1"/>
      <c r="N84" s="1"/>
      <c r="O84" s="1"/>
      <c r="P84" s="1"/>
      <c r="Q84" s="1"/>
      <c r="R84" s="1"/>
      <c r="S84" s="1"/>
      <c r="T84" s="1"/>
      <c r="U84" s="1"/>
      <c r="V84" s="1"/>
      <c r="W84" s="1"/>
      <c r="X84" s="1"/>
      <c r="Y84" s="1"/>
      <c r="Z84" s="1"/>
    </row>
    <row r="85" spans="1:26" ht="35.65" customHeight="1">
      <c r="A85" s="4"/>
      <c r="B85" s="209"/>
      <c r="C85" s="210"/>
      <c r="D85" s="83" t="s">
        <v>1135</v>
      </c>
      <c r="E85" s="83" t="s">
        <v>709</v>
      </c>
      <c r="F85" s="83" t="s">
        <v>687</v>
      </c>
      <c r="G85" s="1"/>
      <c r="H85" s="1"/>
      <c r="I85" s="1"/>
      <c r="J85" s="1"/>
      <c r="K85" s="1"/>
      <c r="L85" s="1"/>
      <c r="M85" s="1"/>
      <c r="N85" s="1"/>
      <c r="O85" s="1"/>
      <c r="P85" s="1"/>
      <c r="Q85" s="1"/>
      <c r="R85" s="1"/>
      <c r="S85" s="1"/>
      <c r="T85" s="1"/>
      <c r="U85" s="1"/>
      <c r="V85" s="1"/>
      <c r="W85" s="1"/>
      <c r="X85" s="1"/>
      <c r="Y85" s="1"/>
      <c r="Z85" s="1"/>
    </row>
    <row r="86" spans="1:26" ht="49.5" customHeight="1">
      <c r="A86" s="4"/>
      <c r="B86" s="218" t="s">
        <v>710</v>
      </c>
      <c r="C86" s="213" t="s">
        <v>711</v>
      </c>
      <c r="D86" s="313">
        <v>391</v>
      </c>
      <c r="E86" s="313">
        <v>1094</v>
      </c>
      <c r="F86" s="313">
        <v>19</v>
      </c>
      <c r="G86" s="1"/>
      <c r="H86" s="1"/>
      <c r="I86" s="1"/>
      <c r="J86" s="1"/>
      <c r="K86" s="1"/>
      <c r="L86" s="1"/>
      <c r="M86" s="1"/>
      <c r="N86" s="1"/>
      <c r="O86" s="1"/>
      <c r="P86" s="1"/>
      <c r="Q86" s="1"/>
      <c r="R86" s="1"/>
      <c r="S86" s="1"/>
      <c r="T86" s="1"/>
      <c r="U86" s="1"/>
      <c r="V86" s="1"/>
      <c r="W86" s="1"/>
      <c r="X86" s="1"/>
      <c r="Y86" s="1"/>
      <c r="Z86" s="1"/>
    </row>
    <row r="87" spans="1:26" ht="37.5" customHeight="1">
      <c r="A87" s="4"/>
      <c r="B87" s="218" t="s">
        <v>712</v>
      </c>
      <c r="C87" s="213" t="s">
        <v>713</v>
      </c>
      <c r="D87" s="219">
        <v>2204.4</v>
      </c>
      <c r="E87" s="219">
        <v>2403.0300000000002</v>
      </c>
      <c r="F87" s="219">
        <v>2110.63</v>
      </c>
      <c r="G87" s="1"/>
      <c r="H87" s="1"/>
      <c r="I87" s="1"/>
      <c r="J87" s="1"/>
      <c r="K87" s="1"/>
      <c r="L87" s="1"/>
      <c r="M87" s="1"/>
      <c r="N87" s="1"/>
      <c r="O87" s="1"/>
      <c r="P87" s="1"/>
      <c r="Q87" s="1"/>
      <c r="R87" s="1"/>
      <c r="S87" s="1"/>
      <c r="T87" s="1"/>
      <c r="U87" s="1"/>
      <c r="V87" s="1"/>
      <c r="W87" s="1"/>
      <c r="X87" s="1"/>
      <c r="Y87" s="1"/>
      <c r="Z87" s="1"/>
    </row>
    <row r="88" spans="1:26" ht="38.25" customHeight="1">
      <c r="A88" s="4"/>
      <c r="B88" s="218" t="s">
        <v>714</v>
      </c>
      <c r="C88" s="213" t="s">
        <v>715</v>
      </c>
      <c r="D88" s="313">
        <v>46</v>
      </c>
      <c r="E88" s="313">
        <v>170</v>
      </c>
      <c r="F88" s="313">
        <v>3</v>
      </c>
      <c r="G88" s="1"/>
      <c r="H88" s="1"/>
      <c r="I88" s="1"/>
      <c r="J88" s="1"/>
      <c r="K88" s="1"/>
      <c r="L88" s="1"/>
      <c r="M88" s="1"/>
      <c r="N88" s="1"/>
      <c r="O88" s="1"/>
      <c r="P88" s="1"/>
      <c r="Q88" s="1"/>
      <c r="R88" s="1"/>
      <c r="S88" s="1"/>
      <c r="T88" s="1"/>
      <c r="U88" s="1"/>
      <c r="V88" s="1"/>
      <c r="W88" s="1"/>
      <c r="X88" s="1"/>
      <c r="Y88" s="1"/>
      <c r="Z88" s="1"/>
    </row>
    <row r="89" spans="1:26" ht="37.5" customHeight="1">
      <c r="A89" s="4"/>
      <c r="B89" s="218" t="s">
        <v>716</v>
      </c>
      <c r="C89" s="213" t="s">
        <v>717</v>
      </c>
      <c r="D89" s="219">
        <v>10292.85</v>
      </c>
      <c r="E89" s="219">
        <v>12317.83</v>
      </c>
      <c r="F89" s="219">
        <v>8116.76</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20"/>
      <c r="C91" s="472" t="s">
        <v>718</v>
      </c>
      <c r="D91" s="363"/>
      <c r="E91" s="363"/>
      <c r="F91" s="363"/>
      <c r="G91" s="1"/>
      <c r="H91" s="1"/>
      <c r="I91" s="1"/>
      <c r="J91" s="1"/>
      <c r="K91" s="1"/>
      <c r="L91" s="1"/>
      <c r="M91" s="1"/>
      <c r="N91" s="1"/>
      <c r="O91" s="1"/>
      <c r="P91" s="1"/>
      <c r="Q91" s="1"/>
      <c r="R91" s="1"/>
      <c r="S91" s="1"/>
      <c r="T91" s="1"/>
      <c r="U91" s="1"/>
      <c r="V91" s="1"/>
      <c r="W91" s="1"/>
      <c r="X91" s="1"/>
      <c r="Y91" s="1"/>
      <c r="Z91" s="1"/>
    </row>
    <row r="92" spans="1:26" ht="14.25" customHeight="1">
      <c r="A92" s="4"/>
      <c r="B92" s="220"/>
      <c r="C92" s="107" t="s">
        <v>719</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20"/>
      <c r="C93" s="473" t="s">
        <v>720</v>
      </c>
      <c r="D93" s="363"/>
      <c r="E93" s="363"/>
      <c r="F93" s="363"/>
      <c r="G93" s="1"/>
      <c r="H93" s="1"/>
      <c r="I93" s="1"/>
      <c r="J93" s="1"/>
      <c r="K93" s="1"/>
      <c r="L93" s="1"/>
      <c r="M93" s="1"/>
      <c r="N93" s="1"/>
      <c r="O93" s="1"/>
      <c r="P93" s="1"/>
      <c r="Q93" s="1"/>
      <c r="R93" s="1"/>
      <c r="S93" s="1"/>
      <c r="T93" s="1"/>
      <c r="U93" s="1"/>
      <c r="V93" s="1"/>
      <c r="W93" s="1"/>
      <c r="X93" s="1"/>
      <c r="Y93" s="1"/>
      <c r="Z93" s="1"/>
    </row>
    <row r="94" spans="1:26" ht="14.25" customHeight="1">
      <c r="A94" s="4"/>
      <c r="B94" s="220"/>
      <c r="C94" s="474" t="s">
        <v>721</v>
      </c>
      <c r="D94" s="363"/>
      <c r="E94" s="363"/>
      <c r="F94" s="363"/>
      <c r="G94" s="1"/>
      <c r="H94" s="1"/>
      <c r="I94" s="1"/>
      <c r="J94" s="1"/>
      <c r="K94" s="1"/>
      <c r="L94" s="1"/>
      <c r="M94" s="1"/>
      <c r="N94" s="1"/>
      <c r="O94" s="1"/>
      <c r="P94" s="1"/>
      <c r="Q94" s="1"/>
      <c r="R94" s="1"/>
      <c r="S94" s="1"/>
      <c r="T94" s="1"/>
      <c r="U94" s="1"/>
      <c r="V94" s="1"/>
      <c r="W94" s="1"/>
      <c r="X94" s="1"/>
      <c r="Y94" s="1"/>
      <c r="Z94" s="1"/>
    </row>
    <row r="95" spans="1:26" ht="14.25" customHeight="1">
      <c r="A95" s="4"/>
      <c r="B95" s="220"/>
      <c r="C95" s="474" t="s">
        <v>722</v>
      </c>
      <c r="D95" s="363"/>
      <c r="E95" s="363"/>
      <c r="F95" s="363"/>
      <c r="G95" s="1"/>
      <c r="H95" s="1"/>
      <c r="I95" s="1"/>
      <c r="J95" s="1"/>
      <c r="K95" s="1"/>
      <c r="L95" s="1"/>
      <c r="M95" s="1"/>
      <c r="N95" s="1"/>
      <c r="O95" s="1"/>
      <c r="P95" s="1"/>
      <c r="Q95" s="1"/>
      <c r="R95" s="1"/>
      <c r="S95" s="1"/>
      <c r="T95" s="1"/>
      <c r="U95" s="1"/>
      <c r="V95" s="1"/>
      <c r="W95" s="1"/>
      <c r="X95" s="1"/>
      <c r="Y95" s="1"/>
      <c r="Z95" s="1"/>
    </row>
    <row r="96" spans="1:26" ht="14.25" customHeight="1">
      <c r="A96" s="4"/>
      <c r="B96" s="220"/>
      <c r="C96" s="474" t="s">
        <v>723</v>
      </c>
      <c r="D96" s="363"/>
      <c r="E96" s="363"/>
      <c r="F96" s="363"/>
      <c r="G96" s="1"/>
      <c r="H96" s="1"/>
      <c r="I96" s="1"/>
      <c r="J96" s="1"/>
      <c r="K96" s="1"/>
      <c r="L96" s="1"/>
      <c r="M96" s="1"/>
      <c r="N96" s="1"/>
      <c r="O96" s="1"/>
      <c r="P96" s="1"/>
      <c r="Q96" s="1"/>
      <c r="R96" s="1"/>
      <c r="S96" s="1"/>
      <c r="T96" s="1"/>
      <c r="U96" s="1"/>
      <c r="V96" s="1"/>
      <c r="W96" s="1"/>
      <c r="X96" s="1"/>
      <c r="Y96" s="1"/>
      <c r="Z96" s="1"/>
    </row>
    <row r="97" spans="1:26" ht="14.25" customHeight="1">
      <c r="A97" s="4"/>
      <c r="B97" s="220"/>
      <c r="C97" s="474" t="s">
        <v>724</v>
      </c>
      <c r="D97" s="363"/>
      <c r="E97" s="363"/>
      <c r="F97" s="363"/>
      <c r="G97" s="1"/>
      <c r="H97" s="1"/>
      <c r="I97" s="1"/>
      <c r="J97" s="1"/>
      <c r="K97" s="1"/>
      <c r="L97" s="1"/>
      <c r="M97" s="1"/>
      <c r="N97" s="1"/>
      <c r="O97" s="1"/>
      <c r="P97" s="1"/>
      <c r="Q97" s="1"/>
      <c r="R97" s="1"/>
      <c r="S97" s="1"/>
      <c r="T97" s="1"/>
      <c r="U97" s="1"/>
      <c r="V97" s="1"/>
      <c r="W97" s="1"/>
      <c r="X97" s="1"/>
      <c r="Y97" s="1"/>
      <c r="Z97" s="1"/>
    </row>
    <row r="98" spans="1:26" ht="14.25" customHeight="1">
      <c r="A98" s="4"/>
      <c r="B98" s="220"/>
      <c r="C98" s="474" t="s">
        <v>725</v>
      </c>
      <c r="D98" s="363"/>
      <c r="E98" s="363"/>
      <c r="F98" s="363"/>
      <c r="G98" s="1"/>
      <c r="H98" s="1"/>
      <c r="I98" s="1"/>
      <c r="J98" s="1"/>
      <c r="K98" s="1"/>
      <c r="L98" s="1"/>
      <c r="M98" s="1"/>
      <c r="N98" s="1"/>
      <c r="O98" s="1"/>
      <c r="P98" s="1"/>
      <c r="Q98" s="1"/>
      <c r="R98" s="1"/>
      <c r="S98" s="1"/>
      <c r="T98" s="1"/>
      <c r="U98" s="1"/>
      <c r="V98" s="1"/>
      <c r="W98" s="1"/>
      <c r="X98" s="1"/>
      <c r="Y98" s="1"/>
      <c r="Z98" s="1"/>
    </row>
    <row r="99" spans="1:26" ht="14.25" customHeight="1">
      <c r="A99" s="4"/>
      <c r="B99" s="220"/>
      <c r="C99" s="474" t="s">
        <v>726</v>
      </c>
      <c r="D99" s="363"/>
      <c r="E99" s="363"/>
      <c r="F99" s="363"/>
      <c r="G99" s="1"/>
      <c r="H99" s="1"/>
      <c r="I99" s="1"/>
      <c r="J99" s="1"/>
      <c r="K99" s="1"/>
      <c r="L99" s="1"/>
      <c r="M99" s="1"/>
      <c r="N99" s="1"/>
      <c r="O99" s="1"/>
      <c r="P99" s="1"/>
      <c r="Q99" s="1"/>
      <c r="R99" s="1"/>
      <c r="S99" s="1"/>
      <c r="T99" s="1"/>
      <c r="U99" s="1"/>
      <c r="V99" s="1"/>
      <c r="W99" s="1"/>
      <c r="X99" s="1"/>
      <c r="Y99" s="1"/>
      <c r="Z99" s="1"/>
    </row>
    <row r="100" spans="1:26" ht="27.75" customHeight="1">
      <c r="A100" s="4"/>
      <c r="B100" s="220"/>
      <c r="C100" s="474" t="s">
        <v>727</v>
      </c>
      <c r="D100" s="363"/>
      <c r="E100" s="363"/>
      <c r="F100" s="363"/>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20"/>
      <c r="C101" s="364" t="s">
        <v>728</v>
      </c>
      <c r="D101" s="363"/>
      <c r="E101" s="363"/>
      <c r="F101" s="363"/>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729</v>
      </c>
      <c r="B103" s="407" t="s">
        <v>730</v>
      </c>
      <c r="C103" s="363"/>
      <c r="D103" s="363"/>
      <c r="E103" s="388"/>
      <c r="F103" s="316">
        <v>1684</v>
      </c>
      <c r="G103" s="1"/>
      <c r="H103" s="1"/>
      <c r="I103" s="1"/>
      <c r="J103" s="1"/>
      <c r="K103" s="1"/>
      <c r="L103" s="1"/>
      <c r="M103" s="1"/>
      <c r="N103" s="1"/>
      <c r="O103" s="1"/>
      <c r="P103" s="1"/>
      <c r="Q103" s="1"/>
      <c r="R103" s="1"/>
      <c r="S103" s="1"/>
      <c r="T103" s="1"/>
      <c r="U103" s="1"/>
      <c r="V103" s="1"/>
      <c r="W103" s="1"/>
      <c r="X103" s="1"/>
      <c r="Y103" s="1"/>
      <c r="Z103" s="1"/>
    </row>
    <row r="104" spans="1:26" ht="16.5" customHeight="1">
      <c r="A104" s="102"/>
      <c r="B104" s="458"/>
      <c r="C104" s="363"/>
      <c r="D104" s="363"/>
      <c r="E104" s="363"/>
      <c r="F104" s="363"/>
      <c r="G104" s="1"/>
      <c r="H104" s="1"/>
      <c r="I104" s="1"/>
      <c r="J104" s="1"/>
      <c r="K104" s="1"/>
      <c r="L104" s="1"/>
      <c r="M104" s="1"/>
      <c r="N104" s="1"/>
      <c r="O104" s="1"/>
      <c r="P104" s="1"/>
      <c r="Q104" s="1"/>
      <c r="R104" s="1"/>
      <c r="S104" s="1"/>
      <c r="T104" s="1"/>
      <c r="U104" s="1"/>
      <c r="V104" s="1"/>
      <c r="W104" s="1"/>
      <c r="X104" s="1"/>
      <c r="Y104" s="1"/>
      <c r="Z104" s="1"/>
    </row>
    <row r="105" spans="1:26" ht="45" customHeight="1">
      <c r="A105" s="372" t="s">
        <v>731</v>
      </c>
      <c r="B105" s="363"/>
      <c r="C105" s="363"/>
      <c r="D105" s="363"/>
      <c r="E105" s="363"/>
      <c r="F105" s="363"/>
      <c r="G105" s="1"/>
      <c r="H105" s="1"/>
      <c r="I105" s="1"/>
      <c r="J105" s="1"/>
      <c r="K105" s="1"/>
      <c r="L105" s="1"/>
      <c r="M105" s="1"/>
      <c r="N105" s="1"/>
      <c r="O105" s="1"/>
      <c r="P105" s="1"/>
      <c r="Q105" s="1"/>
      <c r="R105" s="1"/>
      <c r="S105" s="1"/>
      <c r="T105" s="1"/>
      <c r="U105" s="1"/>
      <c r="V105" s="1"/>
      <c r="W105" s="1"/>
      <c r="X105" s="1"/>
      <c r="Y105" s="1"/>
      <c r="Z105" s="1"/>
    </row>
    <row r="106" spans="1:26" ht="52.5" customHeight="1">
      <c r="A106" s="374" t="s">
        <v>732</v>
      </c>
      <c r="B106" s="363"/>
      <c r="C106" s="363"/>
      <c r="D106" s="363"/>
      <c r="E106" s="363"/>
      <c r="F106" s="363"/>
      <c r="G106" s="1"/>
      <c r="H106" s="1"/>
      <c r="I106" s="1"/>
      <c r="J106" s="1"/>
      <c r="K106" s="1"/>
      <c r="L106" s="1"/>
      <c r="M106" s="1"/>
      <c r="N106" s="1"/>
      <c r="O106" s="1"/>
      <c r="P106" s="1"/>
      <c r="Q106" s="1"/>
      <c r="R106" s="1"/>
      <c r="S106" s="1"/>
      <c r="T106" s="1"/>
      <c r="U106" s="1"/>
      <c r="V106" s="1"/>
      <c r="W106" s="1"/>
      <c r="X106" s="1"/>
      <c r="Y106" s="1"/>
      <c r="Z106" s="1"/>
    </row>
    <row r="107" spans="1:26" ht="53.25" customHeight="1">
      <c r="A107" s="374" t="s">
        <v>1167</v>
      </c>
      <c r="B107" s="363"/>
      <c r="C107" s="363"/>
      <c r="D107" s="363"/>
      <c r="E107" s="363"/>
      <c r="F107" s="363"/>
      <c r="G107" s="1"/>
      <c r="H107" s="1"/>
      <c r="I107" s="1"/>
      <c r="J107" s="1"/>
      <c r="K107" s="1"/>
      <c r="L107" s="1"/>
      <c r="M107" s="1"/>
      <c r="N107" s="1"/>
      <c r="O107" s="1"/>
      <c r="P107" s="1"/>
      <c r="Q107" s="1"/>
      <c r="R107" s="1"/>
      <c r="S107" s="1"/>
      <c r="T107" s="1"/>
      <c r="U107" s="1"/>
      <c r="V107" s="1"/>
      <c r="W107" s="1"/>
      <c r="X107" s="1"/>
      <c r="Y107" s="1"/>
      <c r="Z107" s="1"/>
    </row>
    <row r="108" spans="1:26" ht="66" customHeight="1">
      <c r="A108" s="459"/>
      <c r="B108" s="466" t="s">
        <v>733</v>
      </c>
      <c r="C108" s="405"/>
      <c r="D108" s="460" t="s">
        <v>734</v>
      </c>
      <c r="E108" s="462" t="s">
        <v>735</v>
      </c>
      <c r="F108" s="464" t="s">
        <v>736</v>
      </c>
      <c r="G108" s="1"/>
      <c r="H108" s="1"/>
      <c r="I108" s="1"/>
      <c r="J108" s="1"/>
      <c r="K108" s="1"/>
      <c r="L108" s="1"/>
      <c r="M108" s="1"/>
      <c r="N108" s="1"/>
      <c r="O108" s="1"/>
      <c r="P108" s="1"/>
      <c r="Q108" s="1"/>
      <c r="R108" s="1"/>
      <c r="S108" s="1"/>
      <c r="T108" s="1"/>
      <c r="U108" s="1"/>
      <c r="V108" s="1"/>
      <c r="W108" s="1"/>
      <c r="X108" s="1"/>
      <c r="Y108" s="1"/>
      <c r="Z108" s="1"/>
    </row>
    <row r="109" spans="1:26" ht="80.25" customHeight="1">
      <c r="A109" s="388"/>
      <c r="B109" s="410"/>
      <c r="C109" s="411"/>
      <c r="D109" s="461"/>
      <c r="E109" s="463"/>
      <c r="F109" s="465"/>
      <c r="G109" s="1"/>
      <c r="H109" s="1"/>
      <c r="I109" s="1"/>
      <c r="J109" s="1"/>
      <c r="K109" s="1"/>
      <c r="L109" s="1"/>
      <c r="M109" s="1"/>
      <c r="N109" s="1"/>
      <c r="O109" s="1"/>
      <c r="P109" s="1"/>
      <c r="Q109" s="1"/>
      <c r="R109" s="1"/>
      <c r="S109" s="1"/>
      <c r="T109" s="1"/>
      <c r="U109" s="1"/>
      <c r="V109" s="1"/>
      <c r="W109" s="1"/>
      <c r="X109" s="1"/>
      <c r="Y109" s="1"/>
      <c r="Z109" s="1"/>
    </row>
    <row r="110" spans="1:26" ht="66" customHeight="1">
      <c r="A110" s="102"/>
      <c r="B110" s="38" t="s">
        <v>135</v>
      </c>
      <c r="C110" s="221" t="s">
        <v>737</v>
      </c>
      <c r="D110" s="222">
        <v>1128</v>
      </c>
      <c r="E110" s="223">
        <v>0.67</v>
      </c>
      <c r="F110" s="224">
        <v>33491</v>
      </c>
      <c r="G110" s="1"/>
      <c r="H110" s="1"/>
      <c r="I110" s="1"/>
      <c r="J110" s="1"/>
      <c r="K110" s="1"/>
      <c r="L110" s="1"/>
      <c r="M110" s="1"/>
      <c r="N110" s="1"/>
      <c r="O110" s="1"/>
      <c r="P110" s="1"/>
      <c r="Q110" s="1"/>
      <c r="R110" s="1"/>
      <c r="S110" s="1"/>
      <c r="T110" s="1"/>
      <c r="U110" s="1"/>
      <c r="V110" s="1"/>
      <c r="W110" s="1"/>
      <c r="X110" s="1"/>
      <c r="Y110" s="1"/>
      <c r="Z110" s="1"/>
    </row>
    <row r="111" spans="1:26" ht="56.25" customHeight="1">
      <c r="A111" s="102"/>
      <c r="B111" s="38" t="s">
        <v>137</v>
      </c>
      <c r="C111" s="225" t="s">
        <v>738</v>
      </c>
      <c r="D111" s="226">
        <v>1100</v>
      </c>
      <c r="E111" s="227">
        <v>0.65</v>
      </c>
      <c r="F111" s="187">
        <v>22174</v>
      </c>
      <c r="G111" s="1"/>
      <c r="H111" s="1"/>
      <c r="I111" s="1"/>
      <c r="J111" s="1"/>
      <c r="K111" s="1"/>
      <c r="L111" s="1"/>
      <c r="M111" s="1"/>
      <c r="N111" s="1"/>
      <c r="O111" s="1"/>
      <c r="P111" s="1"/>
      <c r="Q111" s="1"/>
      <c r="R111" s="1"/>
      <c r="S111" s="1"/>
      <c r="T111" s="1"/>
      <c r="U111" s="1"/>
      <c r="V111" s="1"/>
      <c r="W111" s="1"/>
      <c r="X111" s="1"/>
      <c r="Y111" s="1"/>
      <c r="Z111" s="1"/>
    </row>
    <row r="112" spans="1:26" ht="33" customHeight="1">
      <c r="A112" s="102"/>
      <c r="B112" s="38" t="s">
        <v>138</v>
      </c>
      <c r="C112" s="161" t="s">
        <v>739</v>
      </c>
      <c r="D112" s="226">
        <v>0</v>
      </c>
      <c r="E112" s="227">
        <v>0</v>
      </c>
      <c r="F112" s="187">
        <v>0</v>
      </c>
      <c r="G112" s="1"/>
      <c r="H112" s="1"/>
      <c r="I112" s="1"/>
      <c r="J112" s="1"/>
      <c r="K112" s="1"/>
      <c r="L112" s="1"/>
      <c r="M112" s="1"/>
      <c r="N112" s="1"/>
      <c r="O112" s="1"/>
      <c r="P112" s="1"/>
      <c r="Q112" s="1"/>
      <c r="R112" s="1"/>
      <c r="S112" s="1"/>
      <c r="T112" s="1"/>
      <c r="U112" s="1"/>
      <c r="V112" s="1"/>
      <c r="W112" s="1"/>
      <c r="X112" s="1"/>
      <c r="Y112" s="1"/>
      <c r="Z112" s="1"/>
    </row>
    <row r="113" spans="1:26" ht="35.25" customHeight="1">
      <c r="A113" s="102"/>
      <c r="B113" s="38" t="s">
        <v>140</v>
      </c>
      <c r="C113" s="161" t="s">
        <v>740</v>
      </c>
      <c r="D113" s="226">
        <v>2</v>
      </c>
      <c r="E113" s="227">
        <v>0</v>
      </c>
      <c r="F113" s="187">
        <v>15060</v>
      </c>
      <c r="G113" s="1"/>
      <c r="H113" s="1"/>
      <c r="I113" s="1"/>
      <c r="J113" s="1"/>
      <c r="K113" s="1"/>
      <c r="L113" s="1"/>
      <c r="M113" s="1"/>
      <c r="N113" s="1"/>
      <c r="O113" s="1"/>
      <c r="P113" s="1"/>
      <c r="Q113" s="1"/>
      <c r="R113" s="1"/>
      <c r="S113" s="1"/>
      <c r="T113" s="1"/>
      <c r="U113" s="1"/>
      <c r="V113" s="1"/>
      <c r="W113" s="1"/>
      <c r="X113" s="1"/>
      <c r="Y113" s="1"/>
      <c r="Z113" s="1"/>
    </row>
    <row r="114" spans="1:26" ht="36.75" customHeight="1">
      <c r="A114" s="102"/>
      <c r="B114" s="38" t="s">
        <v>142</v>
      </c>
      <c r="C114" s="161" t="s">
        <v>741</v>
      </c>
      <c r="D114" s="226">
        <v>532</v>
      </c>
      <c r="E114" s="227">
        <v>0.32</v>
      </c>
      <c r="F114" s="187">
        <v>25105</v>
      </c>
      <c r="G114" s="228"/>
      <c r="H114" s="229"/>
      <c r="I114" s="187"/>
      <c r="J114" s="187"/>
      <c r="K114" s="187"/>
      <c r="L114" s="187"/>
      <c r="M114" s="187"/>
      <c r="N114" s="187"/>
      <c r="O114" s="187"/>
      <c r="P114" s="187"/>
      <c r="Q114" s="187"/>
      <c r="R114" s="187"/>
      <c r="S114" s="187"/>
      <c r="T114" s="187"/>
      <c r="U114" s="187"/>
      <c r="V114" s="187"/>
      <c r="W114" s="187"/>
      <c r="X114" s="187"/>
      <c r="Y114" s="187"/>
      <c r="Z114" s="187"/>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57" t="s">
        <v>1105</v>
      </c>
      <c r="C116" s="363"/>
      <c r="D116" s="363"/>
      <c r="E116" s="363"/>
      <c r="F116" s="363"/>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30"/>
      <c r="C117" s="407" t="s">
        <v>742</v>
      </c>
      <c r="D117" s="363"/>
      <c r="E117" s="363"/>
      <c r="F117" s="363"/>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30"/>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743</v>
      </c>
      <c r="B119" s="362" t="s">
        <v>1106</v>
      </c>
      <c r="C119" s="363"/>
      <c r="D119" s="363"/>
      <c r="E119" s="363"/>
      <c r="F119" s="363"/>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B121" s="414" t="s">
        <v>744</v>
      </c>
      <c r="C121" s="363"/>
      <c r="D121" s="363"/>
      <c r="E121" s="19"/>
      <c r="F121" s="1"/>
      <c r="G121" s="1"/>
      <c r="H121" s="1"/>
      <c r="I121" s="1"/>
      <c r="J121" s="1"/>
      <c r="K121" s="1"/>
      <c r="L121" s="1"/>
      <c r="M121" s="1"/>
      <c r="N121" s="1"/>
      <c r="O121" s="1"/>
      <c r="P121" s="1"/>
      <c r="Q121" s="1"/>
      <c r="R121" s="1"/>
      <c r="S121" s="1"/>
      <c r="T121" s="1"/>
      <c r="U121" s="1"/>
      <c r="V121" s="1"/>
      <c r="W121" s="1"/>
      <c r="X121" s="1"/>
      <c r="Y121" s="1"/>
      <c r="Z121" s="1"/>
    </row>
    <row r="122" spans="1:26" ht="12.75" customHeight="1">
      <c r="B122" s="414" t="s">
        <v>745</v>
      </c>
      <c r="C122" s="363"/>
      <c r="D122" s="363"/>
      <c r="E122" s="19" t="s">
        <v>1136</v>
      </c>
      <c r="F122" s="1"/>
      <c r="G122" s="1"/>
      <c r="H122" s="1"/>
      <c r="I122" s="1"/>
      <c r="J122" s="1"/>
      <c r="K122" s="1"/>
      <c r="L122" s="1"/>
      <c r="M122" s="1"/>
      <c r="N122" s="1"/>
      <c r="O122" s="1"/>
      <c r="P122" s="1"/>
      <c r="Q122" s="1"/>
      <c r="R122" s="1"/>
      <c r="S122" s="1"/>
      <c r="T122" s="1"/>
      <c r="U122" s="1"/>
      <c r="V122" s="1"/>
      <c r="W122" s="1"/>
      <c r="X122" s="1"/>
      <c r="Y122" s="1"/>
      <c r="Z122" s="1"/>
    </row>
    <row r="123" spans="1:26" ht="12.75" customHeight="1">
      <c r="B123" s="414" t="s">
        <v>746</v>
      </c>
      <c r="C123" s="363"/>
      <c r="D123" s="363"/>
      <c r="E123" s="19"/>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62" t="s">
        <v>1108</v>
      </c>
      <c r="C125" s="363"/>
      <c r="D125" s="363"/>
      <c r="E125" s="456"/>
      <c r="F125" s="231">
        <v>56</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8"/>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62" t="s">
        <v>1107</v>
      </c>
      <c r="C127" s="363"/>
      <c r="D127" s="363"/>
      <c r="E127" s="456"/>
      <c r="F127" s="232">
        <v>7580.79</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33"/>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62" t="s">
        <v>1109</v>
      </c>
      <c r="C129" s="363"/>
      <c r="D129" s="363"/>
      <c r="E129" s="456"/>
      <c r="F129" s="232">
        <v>424524.14</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93"/>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747</v>
      </c>
      <c r="B131" s="362" t="s">
        <v>1110</v>
      </c>
      <c r="C131" s="363"/>
      <c r="D131" s="363"/>
      <c r="E131" s="363"/>
      <c r="F131" s="363"/>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C133" s="280" t="s">
        <v>748</v>
      </c>
      <c r="D133" s="279"/>
      <c r="E133" s="279"/>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C134" s="280" t="s">
        <v>749</v>
      </c>
      <c r="D134" s="279"/>
      <c r="E134" s="279"/>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C135" s="280" t="s">
        <v>750</v>
      </c>
      <c r="D135" s="279"/>
      <c r="E135" s="279"/>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c r="C136" s="280" t="s">
        <v>751</v>
      </c>
      <c r="D136" s="279"/>
      <c r="E136" s="279"/>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C137" s="278" t="s">
        <v>506</v>
      </c>
      <c r="D137" s="279"/>
      <c r="E137" s="279"/>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C138" s="277"/>
      <c r="D138" s="276"/>
      <c r="E138" s="276"/>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2.5" customHeight="1">
      <c r="A140" s="2"/>
      <c r="B140" s="91" t="s">
        <v>1096</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9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752</v>
      </c>
      <c r="B142" s="362" t="s">
        <v>1097</v>
      </c>
      <c r="C142" s="363"/>
      <c r="D142" s="363"/>
      <c r="E142" s="363"/>
      <c r="F142" s="363"/>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1136</v>
      </c>
      <c r="C144" s="280" t="s">
        <v>753</v>
      </c>
      <c r="D144" s="279"/>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C145" s="280" t="s">
        <v>754</v>
      </c>
      <c r="D145" s="279"/>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C146" s="280" t="s">
        <v>749</v>
      </c>
      <c r="D146" s="279"/>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C147" s="280" t="s">
        <v>755</v>
      </c>
      <c r="D147" s="279"/>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C148" s="280" t="s">
        <v>756</v>
      </c>
      <c r="D148" s="279"/>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C149" s="280" t="s">
        <v>757</v>
      </c>
      <c r="D149" s="279"/>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C150" s="278" t="s">
        <v>506</v>
      </c>
      <c r="D150" s="279"/>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C151" s="277"/>
      <c r="D151" s="276"/>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758</v>
      </c>
      <c r="B153" s="414" t="s">
        <v>1098</v>
      </c>
      <c r="C153" s="363"/>
      <c r="D153" s="363"/>
      <c r="E153" s="363"/>
      <c r="F153" s="363"/>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759</v>
      </c>
      <c r="D154" s="312">
        <v>44958</v>
      </c>
      <c r="E154" s="172"/>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760</v>
      </c>
      <c r="D155" s="53"/>
      <c r="E155" s="172"/>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72"/>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c r="C157" s="362" t="s">
        <v>761</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63"/>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762</v>
      </c>
      <c r="B160" s="362" t="s">
        <v>1099</v>
      </c>
      <c r="C160" s="363"/>
      <c r="D160" s="363"/>
      <c r="E160" s="363"/>
      <c r="F160" s="363"/>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763</v>
      </c>
      <c r="D162" s="31"/>
      <c r="E162" s="234"/>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c r="D163" s="31"/>
      <c r="E163" s="234"/>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54"/>
      <c r="C164" s="363"/>
      <c r="D164" s="235"/>
      <c r="E164" s="75"/>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36"/>
      <c r="C165" s="92" t="s">
        <v>764</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c r="C166" s="92" t="s">
        <v>12</v>
      </c>
      <c r="D166" s="234"/>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765</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766</v>
      </c>
      <c r="B171" s="414" t="s">
        <v>767</v>
      </c>
      <c r="C171" s="363"/>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418" t="s">
        <v>768</v>
      </c>
      <c r="C172" s="367"/>
      <c r="D172" s="153"/>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418" t="s">
        <v>769</v>
      </c>
      <c r="C173" s="367"/>
      <c r="D173" s="237"/>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91" t="s">
        <v>770</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771</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772</v>
      </c>
      <c r="B177" s="406" t="s">
        <v>773</v>
      </c>
      <c r="C177" s="363"/>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414"/>
      <c r="C178" s="363"/>
      <c r="D178" s="363"/>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1136</v>
      </c>
      <c r="C179" s="280" t="s">
        <v>774</v>
      </c>
      <c r="D179" s="279"/>
      <c r="E179" s="279"/>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1136</v>
      </c>
      <c r="C180" s="280" t="s">
        <v>775</v>
      </c>
      <c r="D180" s="279"/>
      <c r="E180" s="279"/>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1136</v>
      </c>
      <c r="C181" s="280" t="s">
        <v>776</v>
      </c>
      <c r="D181" s="279"/>
      <c r="E181" s="279"/>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C182" s="280" t="s">
        <v>777</v>
      </c>
      <c r="D182" s="279"/>
      <c r="E182" s="279"/>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t="s">
        <v>1170</v>
      </c>
      <c r="C183" s="280" t="s">
        <v>778</v>
      </c>
      <c r="D183" s="279"/>
      <c r="E183" s="279"/>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C184" s="280" t="s">
        <v>779</v>
      </c>
      <c r="D184" s="279"/>
      <c r="E184" s="279"/>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C185" s="280" t="s">
        <v>780</v>
      </c>
      <c r="D185" s="279"/>
      <c r="E185" s="279"/>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C186" s="278" t="s">
        <v>506</v>
      </c>
      <c r="D186" s="279"/>
      <c r="E186" s="279"/>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C187" s="277"/>
      <c r="D187" s="276"/>
      <c r="E187" s="276"/>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781</v>
      </c>
      <c r="B189" s="406" t="s">
        <v>782</v>
      </c>
      <c r="C189" s="363"/>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414"/>
      <c r="C190" s="363"/>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1136</v>
      </c>
      <c r="C191" s="280" t="s">
        <v>783</v>
      </c>
      <c r="D191" s="279"/>
      <c r="E191" s="279"/>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1136</v>
      </c>
      <c r="C192" s="280" t="s">
        <v>784</v>
      </c>
      <c r="D192" s="279"/>
      <c r="E192" s="279"/>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1136</v>
      </c>
      <c r="C193" s="280" t="s">
        <v>785</v>
      </c>
      <c r="D193" s="279"/>
      <c r="E193" s="279"/>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1136</v>
      </c>
      <c r="C194" s="280" t="s">
        <v>786</v>
      </c>
      <c r="D194" s="279"/>
      <c r="E194" s="279"/>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1136</v>
      </c>
      <c r="C195" s="280" t="s">
        <v>787</v>
      </c>
      <c r="D195" s="279"/>
      <c r="E195" s="279"/>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C196" s="280" t="s">
        <v>788</v>
      </c>
      <c r="D196" s="279"/>
      <c r="E196" s="279"/>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C197" s="280" t="s">
        <v>789</v>
      </c>
      <c r="D197" s="279"/>
      <c r="E197" s="279"/>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t="s">
        <v>1136</v>
      </c>
      <c r="C198" s="278" t="s">
        <v>506</v>
      </c>
      <c r="D198" s="279"/>
      <c r="E198" s="279"/>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C199" s="277" t="s">
        <v>1171</v>
      </c>
      <c r="D199" s="276"/>
      <c r="E199" s="276"/>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790</v>
      </c>
      <c r="B201" s="414" t="s">
        <v>791</v>
      </c>
      <c r="C201" s="363"/>
      <c r="D201" s="363"/>
      <c r="E201" s="363"/>
      <c r="F201" s="363"/>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51"/>
      <c r="C202" s="367"/>
      <c r="D202" s="238" t="s">
        <v>792</v>
      </c>
      <c r="E202" s="238" t="s">
        <v>793</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85" t="s">
        <v>794</v>
      </c>
      <c r="C203" s="367"/>
      <c r="D203" s="19"/>
      <c r="E203" s="19"/>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85" t="s">
        <v>795</v>
      </c>
      <c r="C204" s="367"/>
      <c r="D204" s="19"/>
      <c r="E204" s="19"/>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85" t="s">
        <v>796</v>
      </c>
      <c r="C205" s="367"/>
      <c r="D205" s="19"/>
      <c r="E205" s="19"/>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85" t="s">
        <v>797</v>
      </c>
      <c r="C206" s="367"/>
      <c r="D206" s="19"/>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85" t="s">
        <v>798</v>
      </c>
      <c r="C207" s="367"/>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85" t="s">
        <v>799</v>
      </c>
      <c r="C208" s="367"/>
      <c r="D208" s="19"/>
      <c r="E208" s="239"/>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85" t="s">
        <v>800</v>
      </c>
      <c r="C209" s="367"/>
      <c r="D209" s="19"/>
      <c r="E209" s="19"/>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85" t="s">
        <v>801</v>
      </c>
      <c r="C210" s="367"/>
      <c r="D210" s="19"/>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85" t="s">
        <v>802</v>
      </c>
      <c r="C211" s="367"/>
      <c r="D211" s="19"/>
      <c r="E211" s="19"/>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85" t="s">
        <v>803</v>
      </c>
      <c r="C212" s="367"/>
      <c r="D212" s="19"/>
      <c r="E212" s="19"/>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85" t="s">
        <v>804</v>
      </c>
      <c r="C213" s="367"/>
      <c r="D213" s="19"/>
      <c r="E213" s="19"/>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805</v>
      </c>
      <c r="B215" s="468" t="s">
        <v>806</v>
      </c>
      <c r="C215" s="363"/>
      <c r="D215" s="363"/>
      <c r="E215" s="363"/>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409"/>
      <c r="C216" s="371"/>
      <c r="D216" s="371"/>
      <c r="E216" s="405"/>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67"/>
      <c r="C217" s="363"/>
      <c r="D217" s="363"/>
      <c r="E217" s="388"/>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67"/>
      <c r="C218" s="363"/>
      <c r="D218" s="363"/>
      <c r="E218" s="388"/>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410"/>
      <c r="C219" s="356"/>
      <c r="D219" s="356"/>
      <c r="E219" s="41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433" t="s">
        <v>807</v>
      </c>
      <c r="C221" s="363"/>
      <c r="D221" s="363"/>
      <c r="E221" s="363"/>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25"/>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6">
    <mergeCell ref="A1:F1"/>
    <mergeCell ref="B3:F3"/>
    <mergeCell ref="B4:F4"/>
    <mergeCell ref="B5:F5"/>
    <mergeCell ref="B6:F6"/>
    <mergeCell ref="B7:F7"/>
    <mergeCell ref="B8:F8"/>
    <mergeCell ref="B9:F9"/>
    <mergeCell ref="B10:F10"/>
    <mergeCell ref="B11:F11"/>
    <mergeCell ref="B12:F12"/>
    <mergeCell ref="B13:F13"/>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40:C40"/>
    <mergeCell ref="B41:C41"/>
    <mergeCell ref="B42:C42"/>
    <mergeCell ref="B38:G38"/>
    <mergeCell ref="B44:D44"/>
    <mergeCell ref="B46:D46"/>
    <mergeCell ref="B47:D47"/>
    <mergeCell ref="B48:D48"/>
    <mergeCell ref="B49:D49"/>
    <mergeCell ref="B50:D50"/>
    <mergeCell ref="B52:D52"/>
    <mergeCell ref="B53:D53"/>
    <mergeCell ref="B54:D54"/>
    <mergeCell ref="B55:D55"/>
    <mergeCell ref="B56:D56"/>
    <mergeCell ref="B57:D57"/>
    <mergeCell ref="B58:D58"/>
    <mergeCell ref="B142:F142"/>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C98:F98"/>
    <mergeCell ref="C99:F99"/>
    <mergeCell ref="C100:F100"/>
    <mergeCell ref="C101:F101"/>
    <mergeCell ref="B201:F201"/>
    <mergeCell ref="B209:C209"/>
    <mergeCell ref="B210:C210"/>
    <mergeCell ref="B211:C211"/>
    <mergeCell ref="B212:C212"/>
    <mergeCell ref="B213:C213"/>
    <mergeCell ref="B215:E215"/>
    <mergeCell ref="B189:C189"/>
    <mergeCell ref="B190:C190"/>
    <mergeCell ref="B216:E219"/>
    <mergeCell ref="B221:E221"/>
    <mergeCell ref="B202:C202"/>
    <mergeCell ref="B203:C203"/>
    <mergeCell ref="B204:C204"/>
    <mergeCell ref="B205:C205"/>
    <mergeCell ref="B206:C206"/>
    <mergeCell ref="B207:C207"/>
    <mergeCell ref="B208:C208"/>
    <mergeCell ref="B103:E103"/>
    <mergeCell ref="B104:F104"/>
    <mergeCell ref="A105:F105"/>
    <mergeCell ref="A106:F106"/>
    <mergeCell ref="A107:F107"/>
    <mergeCell ref="A108:A109"/>
    <mergeCell ref="D108:D109"/>
    <mergeCell ref="E108:E109"/>
    <mergeCell ref="F108:F109"/>
    <mergeCell ref="B108:C109"/>
    <mergeCell ref="B116:F116"/>
    <mergeCell ref="C117:F117"/>
    <mergeCell ref="B119:F119"/>
    <mergeCell ref="B121:D121"/>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53:F153"/>
    <mergeCell ref="B160:F160"/>
    <mergeCell ref="C157:C158"/>
  </mergeCells>
  <pageMargins left="0.75" right="0.75" top="1" bottom="1" header="0" footer="0"/>
  <pageSetup scale="75" orientation="portrait" r:id="rId1"/>
  <headerFooter>
    <oddHeader>&amp;LCommon Data Set 2022-2023</oddHeader>
    <oddFooter>&amp;LCDS-H&amp;C &amp;RPage &amp;P</oddFooter>
  </headerFooter>
  <rowBreaks count="1" manualBreakCount="1">
    <brk id="13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activeCell="A2" sqref="A2"/>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59" t="s">
        <v>808</v>
      </c>
      <c r="B1" s="360"/>
      <c r="C1" s="360"/>
      <c r="D1" s="360"/>
      <c r="E1" s="360"/>
      <c r="F1" s="360"/>
      <c r="G1" s="360"/>
      <c r="H1" s="360"/>
      <c r="I1" s="360"/>
      <c r="J1" s="360"/>
      <c r="K1" s="361"/>
      <c r="L1" s="1"/>
      <c r="M1" s="1"/>
      <c r="N1" s="1"/>
      <c r="O1" s="1"/>
      <c r="P1" s="1"/>
      <c r="Q1" s="1"/>
      <c r="R1" s="1"/>
      <c r="S1" s="1"/>
      <c r="T1" s="1"/>
      <c r="U1" s="1"/>
      <c r="V1" s="1"/>
      <c r="W1" s="1"/>
      <c r="X1" s="1"/>
      <c r="Y1" s="1"/>
      <c r="Z1" s="1"/>
    </row>
    <row r="2" spans="1:26" ht="9"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40" t="s">
        <v>809</v>
      </c>
      <c r="B3" s="427" t="s">
        <v>810</v>
      </c>
      <c r="C3" s="363"/>
      <c r="D3" s="363"/>
      <c r="E3" s="363"/>
      <c r="F3" s="363"/>
      <c r="G3" s="363"/>
      <c r="H3" s="363"/>
      <c r="I3" s="363"/>
      <c r="J3" s="363"/>
      <c r="K3" s="363"/>
      <c r="L3" s="1"/>
      <c r="M3" s="1"/>
      <c r="N3" s="1"/>
      <c r="O3" s="1"/>
      <c r="P3" s="1"/>
      <c r="Q3" s="1"/>
      <c r="R3" s="1"/>
      <c r="S3" s="1"/>
      <c r="T3" s="1"/>
      <c r="U3" s="1"/>
      <c r="V3" s="1"/>
      <c r="W3" s="1"/>
      <c r="X3" s="1"/>
      <c r="Y3" s="1"/>
      <c r="Z3" s="1"/>
    </row>
    <row r="4" spans="1:26" ht="66" customHeight="1">
      <c r="A4" s="1"/>
      <c r="B4" s="488" t="s">
        <v>811</v>
      </c>
      <c r="C4" s="356"/>
      <c r="D4" s="356"/>
      <c r="E4" s="356"/>
      <c r="F4" s="356"/>
      <c r="G4" s="356"/>
      <c r="H4" s="356"/>
      <c r="I4" s="356"/>
      <c r="J4" s="356"/>
      <c r="K4" s="356"/>
      <c r="L4" s="1"/>
      <c r="M4" s="1"/>
      <c r="N4" s="1"/>
      <c r="O4" s="1"/>
      <c r="P4" s="1"/>
      <c r="Q4" s="1"/>
      <c r="R4" s="1"/>
      <c r="S4" s="1"/>
      <c r="T4" s="1"/>
      <c r="U4" s="1"/>
      <c r="V4" s="1"/>
      <c r="W4" s="1"/>
      <c r="X4" s="1"/>
      <c r="Y4" s="1"/>
      <c r="Z4" s="1"/>
    </row>
    <row r="5" spans="1:26" ht="12.75" customHeight="1">
      <c r="A5" s="108"/>
      <c r="B5" s="241"/>
      <c r="C5" s="242"/>
      <c r="D5" s="243"/>
      <c r="E5" s="243"/>
      <c r="F5" s="243"/>
      <c r="G5" s="243"/>
      <c r="H5" s="243"/>
      <c r="I5" s="244"/>
      <c r="J5" s="241" t="s">
        <v>812</v>
      </c>
      <c r="K5" s="241" t="s">
        <v>813</v>
      </c>
      <c r="L5" s="108"/>
      <c r="M5" s="108"/>
      <c r="N5" s="108"/>
      <c r="O5" s="108"/>
      <c r="P5" s="108"/>
      <c r="Q5" s="108"/>
      <c r="R5" s="108"/>
      <c r="S5" s="108"/>
      <c r="T5" s="108"/>
      <c r="U5" s="108"/>
      <c r="V5" s="108"/>
      <c r="W5" s="108"/>
      <c r="X5" s="108"/>
      <c r="Y5" s="108"/>
      <c r="Z5" s="108"/>
    </row>
    <row r="6" spans="1:26" ht="55.5" customHeight="1">
      <c r="A6" s="13"/>
      <c r="B6" s="245" t="s">
        <v>135</v>
      </c>
      <c r="C6" s="489" t="s">
        <v>814</v>
      </c>
      <c r="D6" s="366"/>
      <c r="E6" s="366"/>
      <c r="F6" s="366"/>
      <c r="G6" s="366"/>
      <c r="H6" s="366"/>
      <c r="I6" s="367"/>
      <c r="J6" s="246" t="s">
        <v>723</v>
      </c>
      <c r="K6" s="246" t="s">
        <v>815</v>
      </c>
      <c r="L6" s="13"/>
      <c r="M6" s="13"/>
      <c r="N6" s="13"/>
      <c r="O6" s="13"/>
      <c r="P6" s="13"/>
      <c r="Q6" s="13"/>
      <c r="R6" s="13"/>
      <c r="S6" s="13"/>
      <c r="T6" s="13"/>
      <c r="U6" s="13"/>
      <c r="V6" s="13"/>
      <c r="W6" s="13"/>
      <c r="X6" s="13"/>
      <c r="Y6" s="13"/>
      <c r="Z6" s="13"/>
    </row>
    <row r="7" spans="1:26" ht="46.5" customHeight="1">
      <c r="A7" s="13"/>
      <c r="B7" s="245" t="s">
        <v>137</v>
      </c>
      <c r="C7" s="489" t="s">
        <v>816</v>
      </c>
      <c r="D7" s="366"/>
      <c r="E7" s="366"/>
      <c r="F7" s="366"/>
      <c r="G7" s="366"/>
      <c r="H7" s="366"/>
      <c r="I7" s="367"/>
      <c r="J7" s="246" t="s">
        <v>723</v>
      </c>
      <c r="K7" s="246" t="s">
        <v>817</v>
      </c>
      <c r="L7" s="13"/>
      <c r="M7" s="13"/>
      <c r="N7" s="13"/>
      <c r="O7" s="13"/>
      <c r="P7" s="13"/>
      <c r="Q7" s="13"/>
      <c r="R7" s="13"/>
      <c r="S7" s="13"/>
      <c r="T7" s="13"/>
      <c r="U7" s="13"/>
      <c r="V7" s="13"/>
      <c r="W7" s="13"/>
      <c r="X7" s="13"/>
      <c r="Y7" s="13"/>
      <c r="Z7" s="13"/>
    </row>
    <row r="8" spans="1:26" ht="24.75" customHeight="1">
      <c r="A8" s="13"/>
      <c r="B8" s="245" t="s">
        <v>138</v>
      </c>
      <c r="C8" s="487" t="s">
        <v>818</v>
      </c>
      <c r="D8" s="366"/>
      <c r="E8" s="366"/>
      <c r="F8" s="366"/>
      <c r="G8" s="366"/>
      <c r="H8" s="366"/>
      <c r="I8" s="367"/>
      <c r="J8" s="246" t="s">
        <v>723</v>
      </c>
      <c r="K8" s="246" t="s">
        <v>819</v>
      </c>
      <c r="L8" s="13"/>
      <c r="M8" s="13"/>
      <c r="N8" s="13"/>
      <c r="O8" s="13"/>
      <c r="P8" s="13"/>
      <c r="Q8" s="13"/>
      <c r="R8" s="13"/>
      <c r="S8" s="13"/>
      <c r="T8" s="13"/>
      <c r="U8" s="13"/>
      <c r="V8" s="13"/>
      <c r="W8" s="13"/>
      <c r="X8" s="13"/>
      <c r="Y8" s="13"/>
      <c r="Z8" s="13"/>
    </row>
    <row r="9" spans="1:26" ht="25.5" customHeight="1">
      <c r="A9" s="13"/>
      <c r="B9" s="245" t="s">
        <v>140</v>
      </c>
      <c r="C9" s="487" t="s">
        <v>820</v>
      </c>
      <c r="D9" s="366"/>
      <c r="E9" s="366"/>
      <c r="F9" s="366"/>
      <c r="G9" s="366"/>
      <c r="H9" s="366"/>
      <c r="I9" s="367"/>
      <c r="J9" s="246" t="s">
        <v>723</v>
      </c>
      <c r="K9" s="246" t="s">
        <v>723</v>
      </c>
      <c r="L9" s="13"/>
      <c r="M9" s="13"/>
      <c r="N9" s="13"/>
      <c r="O9" s="13"/>
      <c r="P9" s="13"/>
      <c r="Q9" s="13"/>
      <c r="R9" s="13"/>
      <c r="S9" s="13"/>
      <c r="T9" s="13"/>
      <c r="U9" s="13"/>
      <c r="V9" s="13"/>
      <c r="W9" s="13"/>
      <c r="X9" s="13"/>
      <c r="Y9" s="13"/>
      <c r="Z9" s="13"/>
    </row>
    <row r="10" spans="1:26" ht="12.75" customHeight="1">
      <c r="A10" s="13"/>
      <c r="B10" s="245" t="s">
        <v>142</v>
      </c>
      <c r="C10" s="487" t="s">
        <v>821</v>
      </c>
      <c r="D10" s="366"/>
      <c r="E10" s="366"/>
      <c r="F10" s="366"/>
      <c r="G10" s="366"/>
      <c r="H10" s="366"/>
      <c r="I10" s="367"/>
      <c r="J10" s="246" t="s">
        <v>819</v>
      </c>
      <c r="K10" s="246" t="s">
        <v>723</v>
      </c>
      <c r="L10" s="13"/>
      <c r="M10" s="13"/>
      <c r="N10" s="13"/>
      <c r="O10" s="13"/>
      <c r="P10" s="13"/>
      <c r="Q10" s="13"/>
      <c r="R10" s="13"/>
      <c r="S10" s="13"/>
      <c r="T10" s="13"/>
      <c r="U10" s="13"/>
      <c r="V10" s="13"/>
      <c r="W10" s="13"/>
      <c r="X10" s="13"/>
      <c r="Y10" s="13"/>
      <c r="Z10" s="13"/>
    </row>
    <row r="11" spans="1:26" ht="12.75" customHeight="1">
      <c r="A11" s="13"/>
      <c r="B11" s="245" t="s">
        <v>144</v>
      </c>
      <c r="C11" s="487" t="s">
        <v>822</v>
      </c>
      <c r="D11" s="366"/>
      <c r="E11" s="366"/>
      <c r="F11" s="366"/>
      <c r="G11" s="366"/>
      <c r="H11" s="366"/>
      <c r="I11" s="367"/>
      <c r="J11" s="246" t="s">
        <v>723</v>
      </c>
      <c r="K11" s="246" t="s">
        <v>723</v>
      </c>
      <c r="L11" s="13"/>
      <c r="M11" s="13"/>
      <c r="N11" s="13"/>
      <c r="O11" s="13"/>
      <c r="P11" s="13"/>
      <c r="Q11" s="13"/>
      <c r="R11" s="13"/>
      <c r="S11" s="13"/>
      <c r="T11" s="13"/>
      <c r="U11" s="13"/>
      <c r="V11" s="13"/>
      <c r="W11" s="13"/>
      <c r="X11" s="13"/>
      <c r="Y11" s="13"/>
      <c r="Z11" s="13"/>
    </row>
    <row r="12" spans="1:26" ht="12.75" customHeight="1">
      <c r="A12" s="13"/>
      <c r="B12" s="245" t="s">
        <v>145</v>
      </c>
      <c r="C12" s="487" t="s">
        <v>823</v>
      </c>
      <c r="D12" s="366"/>
      <c r="E12" s="366"/>
      <c r="F12" s="366"/>
      <c r="G12" s="366"/>
      <c r="H12" s="366"/>
      <c r="I12" s="367"/>
      <c r="J12" s="246" t="s">
        <v>723</v>
      </c>
      <c r="K12" s="246" t="s">
        <v>819</v>
      </c>
      <c r="L12" s="13"/>
      <c r="M12" s="13"/>
      <c r="N12" s="13"/>
      <c r="O12" s="13"/>
      <c r="P12" s="13"/>
      <c r="Q12" s="13"/>
      <c r="R12" s="13"/>
      <c r="S12" s="13"/>
      <c r="T12" s="13"/>
      <c r="U12" s="13"/>
      <c r="V12" s="13"/>
      <c r="W12" s="13"/>
      <c r="X12" s="13"/>
      <c r="Y12" s="13"/>
      <c r="Z12" s="13"/>
    </row>
    <row r="13" spans="1:26" ht="6.75" customHeight="1">
      <c r="A13" s="1"/>
      <c r="B13" s="175"/>
      <c r="C13" s="175"/>
      <c r="D13" s="175"/>
      <c r="E13" s="175"/>
      <c r="F13" s="175"/>
      <c r="G13" s="175"/>
      <c r="H13" s="175"/>
      <c r="I13" s="175"/>
      <c r="J13" s="175"/>
      <c r="K13" s="175"/>
      <c r="L13" s="1"/>
      <c r="M13" s="1"/>
      <c r="N13" s="1"/>
      <c r="O13" s="1"/>
      <c r="P13" s="1"/>
      <c r="Q13" s="247"/>
      <c r="R13" s="1"/>
      <c r="S13" s="1"/>
      <c r="T13" s="1"/>
      <c r="U13" s="1"/>
      <c r="V13" s="1"/>
      <c r="W13" s="1"/>
      <c r="X13" s="1"/>
      <c r="Y13" s="1"/>
      <c r="Z13" s="1"/>
    </row>
    <row r="14" spans="1:26" ht="28.5" customHeight="1">
      <c r="A14" s="1"/>
      <c r="B14" s="486" t="s">
        <v>824</v>
      </c>
      <c r="C14" s="363"/>
      <c r="D14" s="363"/>
      <c r="E14" s="363"/>
      <c r="F14" s="363"/>
      <c r="G14" s="363"/>
      <c r="H14" s="363"/>
      <c r="I14" s="363"/>
      <c r="J14" s="363"/>
      <c r="K14" s="363"/>
      <c r="L14" s="1"/>
      <c r="M14" s="1"/>
      <c r="N14" s="1"/>
      <c r="O14" s="1"/>
      <c r="P14" s="1"/>
      <c r="Q14" s="1"/>
      <c r="R14" s="1"/>
      <c r="S14" s="1"/>
      <c r="T14" s="1"/>
      <c r="U14" s="1"/>
      <c r="V14" s="1"/>
      <c r="W14" s="1"/>
      <c r="X14" s="1"/>
      <c r="Y14" s="1"/>
      <c r="Z14" s="1"/>
    </row>
    <row r="15" spans="1:26" ht="55.5" customHeight="1">
      <c r="A15" s="1"/>
      <c r="B15" s="486" t="s">
        <v>825</v>
      </c>
      <c r="C15" s="363"/>
      <c r="D15" s="363"/>
      <c r="E15" s="363"/>
      <c r="F15" s="363"/>
      <c r="G15" s="363"/>
      <c r="H15" s="363"/>
      <c r="I15" s="363"/>
      <c r="J15" s="363"/>
      <c r="K15" s="363"/>
      <c r="L15" s="1"/>
      <c r="M15" s="1"/>
      <c r="N15" s="1"/>
      <c r="O15" s="1"/>
      <c r="P15" s="1"/>
      <c r="Q15" s="1"/>
      <c r="R15" s="1"/>
      <c r="S15" s="1"/>
      <c r="T15" s="1"/>
      <c r="U15" s="1"/>
      <c r="V15" s="1"/>
      <c r="W15" s="1"/>
      <c r="X15" s="1"/>
      <c r="Y15" s="1"/>
      <c r="Z15" s="1"/>
    </row>
    <row r="16" spans="1:26" ht="32.25" customHeight="1">
      <c r="A16" s="1"/>
      <c r="B16" s="486" t="s">
        <v>826</v>
      </c>
      <c r="C16" s="363"/>
      <c r="D16" s="363"/>
      <c r="E16" s="363"/>
      <c r="F16" s="363"/>
      <c r="G16" s="363"/>
      <c r="H16" s="363"/>
      <c r="I16" s="363"/>
      <c r="J16" s="363"/>
      <c r="K16" s="363"/>
      <c r="L16" s="1"/>
      <c r="M16" s="1"/>
      <c r="N16" s="1"/>
      <c r="O16" s="1"/>
      <c r="P16" s="1"/>
      <c r="Q16" s="1"/>
      <c r="R16" s="1"/>
      <c r="S16" s="1"/>
      <c r="T16" s="1"/>
      <c r="U16" s="1"/>
      <c r="V16" s="1"/>
      <c r="W16" s="1"/>
      <c r="X16" s="1"/>
      <c r="Y16" s="1"/>
      <c r="Z16" s="1"/>
    </row>
    <row r="17" spans="1:26" ht="67.5" customHeight="1">
      <c r="A17" s="1"/>
      <c r="B17" s="486" t="s">
        <v>827</v>
      </c>
      <c r="C17" s="363"/>
      <c r="D17" s="363"/>
      <c r="E17" s="363"/>
      <c r="F17" s="363"/>
      <c r="G17" s="363"/>
      <c r="H17" s="363"/>
      <c r="I17" s="363"/>
      <c r="J17" s="363"/>
      <c r="K17" s="363"/>
      <c r="L17" s="1"/>
      <c r="M17" s="1"/>
      <c r="N17" s="1"/>
      <c r="O17" s="1"/>
      <c r="P17" s="1"/>
      <c r="Q17" s="1"/>
      <c r="R17" s="1"/>
      <c r="S17" s="1"/>
      <c r="T17" s="1"/>
      <c r="U17" s="1"/>
      <c r="V17" s="1"/>
      <c r="W17" s="1"/>
      <c r="X17" s="1"/>
      <c r="Y17" s="1"/>
      <c r="Z17" s="1"/>
    </row>
    <row r="18" spans="1:26" ht="26.25" customHeight="1">
      <c r="A18" s="1"/>
      <c r="B18" s="486" t="s">
        <v>828</v>
      </c>
      <c r="C18" s="363"/>
      <c r="D18" s="363"/>
      <c r="E18" s="363"/>
      <c r="F18" s="363"/>
      <c r="G18" s="363"/>
      <c r="H18" s="363"/>
      <c r="I18" s="363"/>
      <c r="J18" s="363"/>
      <c r="K18" s="363"/>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809</v>
      </c>
      <c r="B20" s="451"/>
      <c r="C20" s="366"/>
      <c r="D20" s="366"/>
      <c r="E20" s="366"/>
      <c r="F20" s="366"/>
      <c r="G20" s="366"/>
      <c r="H20" s="367"/>
      <c r="I20" s="238" t="s">
        <v>829</v>
      </c>
      <c r="J20" s="238" t="s">
        <v>830</v>
      </c>
      <c r="K20" s="238" t="s">
        <v>419</v>
      </c>
      <c r="L20" s="1"/>
      <c r="M20" s="1"/>
      <c r="N20" s="1"/>
      <c r="O20" s="1"/>
      <c r="P20" s="1"/>
      <c r="Q20" s="1"/>
      <c r="R20" s="1"/>
      <c r="S20" s="1"/>
      <c r="T20" s="1"/>
      <c r="U20" s="1"/>
      <c r="V20" s="1"/>
      <c r="W20" s="1"/>
      <c r="X20" s="1"/>
      <c r="Y20" s="1"/>
      <c r="Z20" s="1"/>
    </row>
    <row r="21" spans="1:26" ht="12.75" customHeight="1">
      <c r="A21" s="5"/>
      <c r="B21" s="19" t="s">
        <v>135</v>
      </c>
      <c r="C21" s="484" t="s">
        <v>831</v>
      </c>
      <c r="D21" s="366"/>
      <c r="E21" s="366"/>
      <c r="F21" s="366"/>
      <c r="G21" s="366"/>
      <c r="H21" s="367"/>
      <c r="I21" s="19">
        <v>642</v>
      </c>
      <c r="J21" s="19">
        <v>109</v>
      </c>
      <c r="K21" s="19">
        <f>SUM(I21:J21)</f>
        <v>751</v>
      </c>
      <c r="L21" s="1"/>
      <c r="M21" s="1"/>
      <c r="N21" s="1"/>
      <c r="O21" s="1"/>
      <c r="P21" s="1"/>
      <c r="Q21" s="1"/>
      <c r="R21" s="1"/>
      <c r="S21" s="1"/>
      <c r="T21" s="1"/>
      <c r="U21" s="1"/>
      <c r="V21" s="1"/>
      <c r="W21" s="1"/>
      <c r="X21" s="1"/>
      <c r="Y21" s="1"/>
      <c r="Z21" s="1"/>
    </row>
    <row r="22" spans="1:26" ht="12.75" customHeight="1">
      <c r="A22" s="5"/>
      <c r="B22" s="19" t="s">
        <v>137</v>
      </c>
      <c r="C22" s="484" t="s">
        <v>832</v>
      </c>
      <c r="D22" s="366"/>
      <c r="E22" s="366"/>
      <c r="F22" s="366"/>
      <c r="G22" s="366"/>
      <c r="H22" s="367"/>
      <c r="I22" s="19">
        <v>121</v>
      </c>
      <c r="J22" s="19">
        <v>10</v>
      </c>
      <c r="K22" s="19">
        <f t="shared" ref="K22:K29" si="0">SUM(I22:J22)</f>
        <v>131</v>
      </c>
      <c r="L22" s="1"/>
      <c r="M22" s="1"/>
      <c r="N22" s="1"/>
      <c r="O22" s="1"/>
      <c r="P22" s="1"/>
      <c r="Q22" s="1"/>
      <c r="R22" s="1"/>
      <c r="S22" s="1"/>
      <c r="T22" s="1"/>
      <c r="U22" s="1"/>
      <c r="V22" s="1"/>
      <c r="W22" s="1"/>
      <c r="X22" s="1"/>
      <c r="Y22" s="1"/>
      <c r="Z22" s="1"/>
    </row>
    <row r="23" spans="1:26" ht="12.75" customHeight="1">
      <c r="A23" s="5"/>
      <c r="B23" s="19" t="s">
        <v>138</v>
      </c>
      <c r="C23" s="484" t="s">
        <v>833</v>
      </c>
      <c r="D23" s="366"/>
      <c r="E23" s="366"/>
      <c r="F23" s="366"/>
      <c r="G23" s="366"/>
      <c r="H23" s="367"/>
      <c r="I23" s="19">
        <v>266</v>
      </c>
      <c r="J23" s="19">
        <v>54</v>
      </c>
      <c r="K23" s="19">
        <f t="shared" si="0"/>
        <v>320</v>
      </c>
      <c r="L23" s="1"/>
      <c r="M23" s="1"/>
      <c r="N23" s="1"/>
      <c r="O23" s="1"/>
      <c r="P23" s="1"/>
      <c r="Q23" s="1"/>
      <c r="R23" s="1"/>
      <c r="S23" s="1"/>
      <c r="T23" s="1"/>
      <c r="U23" s="1"/>
      <c r="V23" s="1"/>
      <c r="W23" s="1"/>
      <c r="X23" s="1"/>
      <c r="Y23" s="1"/>
      <c r="Z23" s="1"/>
    </row>
    <row r="24" spans="1:26" ht="12.75" customHeight="1">
      <c r="A24" s="5"/>
      <c r="B24" s="19" t="s">
        <v>140</v>
      </c>
      <c r="C24" s="484" t="s">
        <v>834</v>
      </c>
      <c r="D24" s="366"/>
      <c r="E24" s="366"/>
      <c r="F24" s="366"/>
      <c r="G24" s="366"/>
      <c r="H24" s="367"/>
      <c r="I24" s="19">
        <v>376</v>
      </c>
      <c r="J24" s="19">
        <v>55</v>
      </c>
      <c r="K24" s="19">
        <f t="shared" si="0"/>
        <v>431</v>
      </c>
      <c r="L24" s="1"/>
      <c r="M24" s="1"/>
      <c r="N24" s="1"/>
      <c r="O24" s="1"/>
      <c r="P24" s="1"/>
      <c r="Q24" s="1"/>
      <c r="R24" s="1"/>
      <c r="S24" s="1"/>
      <c r="T24" s="1"/>
      <c r="U24" s="1"/>
      <c r="V24" s="1"/>
      <c r="W24" s="1"/>
      <c r="X24" s="1"/>
      <c r="Y24" s="1"/>
      <c r="Z24" s="1"/>
    </row>
    <row r="25" spans="1:26" ht="14.25" customHeight="1">
      <c r="A25" s="5"/>
      <c r="B25" s="19" t="s">
        <v>142</v>
      </c>
      <c r="C25" s="484" t="s">
        <v>1104</v>
      </c>
      <c r="D25" s="366"/>
      <c r="E25" s="366"/>
      <c r="F25" s="366"/>
      <c r="G25" s="366"/>
      <c r="H25" s="367"/>
      <c r="I25" s="19">
        <v>41</v>
      </c>
      <c r="J25" s="19">
        <v>2</v>
      </c>
      <c r="K25" s="19">
        <f t="shared" si="0"/>
        <v>43</v>
      </c>
      <c r="L25" s="1"/>
      <c r="M25" s="1"/>
      <c r="N25" s="1"/>
      <c r="O25" s="1"/>
      <c r="P25" s="1"/>
      <c r="Q25" s="1"/>
      <c r="R25" s="1"/>
      <c r="S25" s="1"/>
      <c r="T25" s="1"/>
      <c r="U25" s="1"/>
      <c r="V25" s="1"/>
      <c r="W25" s="1"/>
      <c r="X25" s="1"/>
      <c r="Y25" s="1"/>
      <c r="Z25" s="1"/>
    </row>
    <row r="26" spans="1:26" ht="12" customHeight="1">
      <c r="A26" s="5"/>
      <c r="B26" s="19" t="s">
        <v>144</v>
      </c>
      <c r="C26" s="484" t="s">
        <v>835</v>
      </c>
      <c r="D26" s="366"/>
      <c r="E26" s="366"/>
      <c r="F26" s="366"/>
      <c r="G26" s="366"/>
      <c r="H26" s="367"/>
      <c r="I26" s="19">
        <v>546</v>
      </c>
      <c r="J26" s="19">
        <v>52</v>
      </c>
      <c r="K26" s="19">
        <f t="shared" si="0"/>
        <v>598</v>
      </c>
      <c r="L26" s="1"/>
      <c r="M26" s="1"/>
      <c r="N26" s="1"/>
      <c r="O26" s="1"/>
      <c r="P26" s="1"/>
      <c r="Q26" s="1"/>
      <c r="R26" s="1"/>
      <c r="S26" s="1"/>
      <c r="T26" s="1"/>
      <c r="U26" s="1"/>
      <c r="V26" s="1"/>
      <c r="W26" s="1"/>
      <c r="X26" s="1"/>
      <c r="Y26" s="1"/>
      <c r="Z26" s="1"/>
    </row>
    <row r="27" spans="1:26" ht="26.25" customHeight="1">
      <c r="A27" s="5"/>
      <c r="B27" s="19" t="s">
        <v>145</v>
      </c>
      <c r="C27" s="484" t="s">
        <v>836</v>
      </c>
      <c r="D27" s="366"/>
      <c r="E27" s="366"/>
      <c r="F27" s="366"/>
      <c r="G27" s="366"/>
      <c r="H27" s="367"/>
      <c r="I27" s="19">
        <v>92</v>
      </c>
      <c r="J27" s="19">
        <v>37</v>
      </c>
      <c r="K27" s="19">
        <f t="shared" si="0"/>
        <v>129</v>
      </c>
      <c r="L27" s="1"/>
      <c r="M27" s="1"/>
      <c r="N27" s="1"/>
      <c r="O27" s="1"/>
      <c r="P27" s="1"/>
      <c r="Q27" s="1"/>
      <c r="R27" s="1"/>
      <c r="S27" s="1"/>
      <c r="T27" s="1"/>
      <c r="U27" s="1"/>
      <c r="V27" s="1"/>
      <c r="W27" s="1"/>
      <c r="X27" s="1"/>
      <c r="Y27" s="1"/>
      <c r="Z27" s="1"/>
    </row>
    <row r="28" spans="1:26" ht="12.75" customHeight="1">
      <c r="A28" s="5"/>
      <c r="B28" s="19" t="s">
        <v>147</v>
      </c>
      <c r="C28" s="484" t="s">
        <v>837</v>
      </c>
      <c r="D28" s="366"/>
      <c r="E28" s="366"/>
      <c r="F28" s="366"/>
      <c r="G28" s="366"/>
      <c r="H28" s="367"/>
      <c r="I28" s="19">
        <v>0</v>
      </c>
      <c r="J28" s="19">
        <v>3</v>
      </c>
      <c r="K28" s="19">
        <f t="shared" si="0"/>
        <v>3</v>
      </c>
      <c r="L28" s="1"/>
      <c r="M28" s="1"/>
      <c r="N28" s="1"/>
      <c r="O28" s="1"/>
      <c r="P28" s="1"/>
      <c r="Q28" s="1"/>
      <c r="R28" s="1"/>
      <c r="S28" s="1"/>
      <c r="T28" s="1"/>
      <c r="U28" s="1"/>
      <c r="V28" s="1"/>
      <c r="W28" s="1"/>
      <c r="X28" s="1"/>
      <c r="Y28" s="1"/>
      <c r="Z28" s="1"/>
    </row>
    <row r="29" spans="1:26" ht="25.5" customHeight="1">
      <c r="A29" s="5"/>
      <c r="B29" s="19" t="s">
        <v>696</v>
      </c>
      <c r="C29" s="484" t="s">
        <v>838</v>
      </c>
      <c r="D29" s="366"/>
      <c r="E29" s="366"/>
      <c r="F29" s="366"/>
      <c r="G29" s="366"/>
      <c r="H29" s="367"/>
      <c r="I29" s="19">
        <v>4</v>
      </c>
      <c r="J29" s="19">
        <v>17</v>
      </c>
      <c r="K29" s="19">
        <f t="shared" si="0"/>
        <v>21</v>
      </c>
      <c r="L29" s="1"/>
      <c r="M29" s="1"/>
      <c r="N29" s="1"/>
      <c r="O29" s="1"/>
      <c r="P29" s="1"/>
      <c r="Q29" s="1"/>
      <c r="R29" s="1"/>
      <c r="S29" s="1"/>
      <c r="T29" s="1"/>
      <c r="U29" s="1"/>
      <c r="V29" s="1"/>
      <c r="W29" s="1"/>
      <c r="X29" s="1"/>
      <c r="Y29" s="1"/>
      <c r="Z29" s="1"/>
    </row>
    <row r="30" spans="1:26" ht="25.5" customHeight="1">
      <c r="A30" s="5"/>
      <c r="B30" s="19" t="s">
        <v>698</v>
      </c>
      <c r="C30" s="484" t="s">
        <v>839</v>
      </c>
      <c r="D30" s="366"/>
      <c r="E30" s="366"/>
      <c r="F30" s="366"/>
      <c r="G30" s="366"/>
      <c r="H30" s="367"/>
      <c r="I30" s="19">
        <v>7</v>
      </c>
      <c r="J30" s="19">
        <v>4</v>
      </c>
      <c r="K30" s="19">
        <v>11</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840</v>
      </c>
      <c r="B32" s="406" t="s">
        <v>841</v>
      </c>
      <c r="C32" s="363"/>
      <c r="D32" s="363"/>
      <c r="E32" s="363"/>
      <c r="F32" s="363"/>
      <c r="G32" s="363"/>
      <c r="H32" s="363"/>
      <c r="I32" s="363"/>
      <c r="J32" s="363"/>
      <c r="K32" s="363"/>
      <c r="L32" s="1"/>
      <c r="M32" s="1"/>
      <c r="N32" s="1"/>
      <c r="O32" s="1"/>
      <c r="P32" s="1"/>
      <c r="Q32" s="1"/>
      <c r="R32" s="1"/>
      <c r="S32" s="1"/>
      <c r="T32" s="1"/>
      <c r="U32" s="1"/>
      <c r="V32" s="1"/>
      <c r="W32" s="1"/>
      <c r="X32" s="1"/>
      <c r="Y32" s="1"/>
      <c r="Z32" s="1"/>
    </row>
    <row r="33" spans="1:26" ht="69" customHeight="1">
      <c r="A33" s="1"/>
      <c r="B33" s="362" t="s">
        <v>842</v>
      </c>
      <c r="C33" s="363"/>
      <c r="D33" s="363"/>
      <c r="E33" s="363"/>
      <c r="F33" s="363"/>
      <c r="G33" s="363"/>
      <c r="H33" s="363"/>
      <c r="I33" s="363"/>
      <c r="J33" s="363"/>
      <c r="K33" s="363"/>
      <c r="L33" s="1"/>
      <c r="M33" s="1"/>
      <c r="N33" s="1"/>
      <c r="O33" s="1"/>
      <c r="P33" s="1"/>
      <c r="Q33" s="1"/>
      <c r="R33" s="1"/>
      <c r="S33" s="1"/>
      <c r="T33" s="1"/>
      <c r="U33" s="1"/>
      <c r="V33" s="1"/>
      <c r="W33" s="1"/>
      <c r="X33" s="1"/>
      <c r="Y33" s="1"/>
      <c r="Z33" s="1"/>
    </row>
    <row r="34" spans="1:26" ht="12.75" customHeight="1">
      <c r="A34" s="1"/>
      <c r="B34" s="362" t="s">
        <v>843</v>
      </c>
      <c r="C34" s="363"/>
      <c r="D34" s="363"/>
      <c r="E34" s="363"/>
      <c r="F34" s="363"/>
      <c r="G34" s="363"/>
      <c r="H34" s="363"/>
      <c r="I34" s="363"/>
      <c r="J34" s="363"/>
      <c r="K34" s="363"/>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40"/>
      <c r="B36" s="480" t="s">
        <v>844</v>
      </c>
      <c r="C36" s="366"/>
      <c r="D36" s="366"/>
      <c r="E36" s="366"/>
      <c r="F36" s="367"/>
      <c r="G36" s="182">
        <f>J36/J37</f>
        <v>15.91044776119403</v>
      </c>
      <c r="H36" s="248" t="s">
        <v>845</v>
      </c>
      <c r="I36" s="31" t="s">
        <v>846</v>
      </c>
      <c r="J36" s="327">
        <v>10660</v>
      </c>
      <c r="K36" s="31" t="s">
        <v>847</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69" t="s">
        <v>848</v>
      </c>
      <c r="J37" s="327">
        <v>670</v>
      </c>
      <c r="K37" s="31" t="s">
        <v>849</v>
      </c>
      <c r="L37" s="31"/>
      <c r="M37" s="31"/>
      <c r="N37" s="31"/>
      <c r="O37" s="31"/>
      <c r="P37" s="31"/>
      <c r="Q37" s="31"/>
      <c r="R37" s="31"/>
      <c r="S37" s="31"/>
      <c r="T37" s="31"/>
      <c r="U37" s="31"/>
      <c r="V37" s="31"/>
      <c r="W37" s="31"/>
      <c r="X37" s="31"/>
      <c r="Y37" s="31"/>
      <c r="Z37" s="31"/>
    </row>
    <row r="38" spans="1:26" ht="16.5" customHeight="1">
      <c r="A38" s="240" t="s">
        <v>850</v>
      </c>
      <c r="B38" s="406" t="s">
        <v>851</v>
      </c>
      <c r="C38" s="363"/>
      <c r="D38" s="363"/>
      <c r="E38" s="363"/>
      <c r="F38" s="363"/>
      <c r="G38" s="363"/>
      <c r="H38" s="363"/>
      <c r="I38" s="363"/>
      <c r="J38" s="363"/>
      <c r="K38" s="363"/>
      <c r="L38" s="1"/>
      <c r="M38" s="1"/>
      <c r="N38" s="1"/>
      <c r="O38" s="1"/>
      <c r="P38" s="1"/>
      <c r="Q38" s="1"/>
      <c r="R38" s="1"/>
      <c r="S38" s="1"/>
      <c r="T38" s="1"/>
      <c r="U38" s="1"/>
      <c r="V38" s="1"/>
      <c r="W38" s="1"/>
      <c r="X38" s="1"/>
      <c r="Y38" s="1"/>
      <c r="Z38" s="1"/>
    </row>
    <row r="39" spans="1:26" ht="27" customHeight="1">
      <c r="A39" s="5"/>
      <c r="B39" s="362" t="s">
        <v>852</v>
      </c>
      <c r="C39" s="363"/>
      <c r="D39" s="363"/>
      <c r="E39" s="363"/>
      <c r="F39" s="363"/>
      <c r="G39" s="363"/>
      <c r="H39" s="363"/>
      <c r="I39" s="363"/>
      <c r="J39" s="363"/>
      <c r="K39" s="363"/>
      <c r="L39" s="1"/>
      <c r="M39" s="1"/>
      <c r="N39" s="1"/>
      <c r="O39" s="1"/>
      <c r="P39" s="1"/>
      <c r="Q39" s="1"/>
      <c r="R39" s="1"/>
      <c r="S39" s="1"/>
      <c r="T39" s="1"/>
      <c r="U39" s="1"/>
      <c r="V39" s="1"/>
      <c r="W39" s="1"/>
      <c r="X39" s="1"/>
      <c r="Y39" s="1"/>
      <c r="Z39" s="1"/>
    </row>
    <row r="40" spans="1:26" ht="27" customHeight="1">
      <c r="A40" s="5"/>
      <c r="B40" s="373" t="s">
        <v>1168</v>
      </c>
      <c r="C40" s="363"/>
      <c r="D40" s="363"/>
      <c r="E40" s="363"/>
      <c r="F40" s="363"/>
      <c r="G40" s="363"/>
      <c r="H40" s="363"/>
      <c r="I40" s="363"/>
      <c r="J40" s="363"/>
      <c r="K40" s="363"/>
      <c r="L40" s="1"/>
      <c r="M40" s="1"/>
      <c r="N40" s="1"/>
      <c r="O40" s="1"/>
      <c r="P40" s="1"/>
      <c r="Q40" s="1"/>
      <c r="R40" s="1"/>
      <c r="S40" s="1"/>
      <c r="T40" s="1"/>
      <c r="U40" s="1"/>
      <c r="V40" s="1"/>
      <c r="W40" s="1"/>
      <c r="X40" s="1"/>
      <c r="Y40" s="1"/>
      <c r="Z40" s="1"/>
    </row>
    <row r="41" spans="1:26" ht="120" customHeight="1">
      <c r="A41" s="5"/>
      <c r="B41" s="481" t="s">
        <v>853</v>
      </c>
      <c r="C41" s="363"/>
      <c r="D41" s="363"/>
      <c r="E41" s="363"/>
      <c r="F41" s="363"/>
      <c r="G41" s="363"/>
      <c r="H41" s="363"/>
      <c r="I41" s="363"/>
      <c r="J41" s="363"/>
      <c r="K41" s="363"/>
      <c r="L41" s="1"/>
      <c r="M41" s="1"/>
      <c r="N41" s="1"/>
      <c r="O41" s="1"/>
      <c r="P41" s="1"/>
      <c r="Q41" s="1"/>
      <c r="R41" s="1"/>
      <c r="S41" s="1"/>
      <c r="T41" s="1"/>
      <c r="U41" s="1"/>
      <c r="V41" s="1"/>
      <c r="W41" s="1"/>
      <c r="X41" s="1"/>
      <c r="Y41" s="1"/>
      <c r="Z41" s="1"/>
    </row>
    <row r="42" spans="1:26" ht="96.6" customHeight="1">
      <c r="A42" s="5"/>
      <c r="B42" s="481" t="s">
        <v>854</v>
      </c>
      <c r="C42" s="363"/>
      <c r="D42" s="363"/>
      <c r="E42" s="363"/>
      <c r="F42" s="363"/>
      <c r="G42" s="363"/>
      <c r="H42" s="363"/>
      <c r="I42" s="363"/>
      <c r="J42" s="363"/>
      <c r="K42" s="363"/>
      <c r="L42" s="1"/>
      <c r="M42" s="1"/>
      <c r="N42" s="1"/>
      <c r="O42" s="1"/>
      <c r="P42" s="1"/>
      <c r="Q42" s="1"/>
      <c r="R42" s="1"/>
      <c r="S42" s="1"/>
      <c r="T42" s="1"/>
      <c r="U42" s="1"/>
      <c r="V42" s="1"/>
      <c r="W42" s="1"/>
      <c r="X42" s="1"/>
      <c r="Y42" s="1"/>
      <c r="Z42" s="1"/>
    </row>
    <row r="43" spans="1:26" ht="66" customHeight="1">
      <c r="A43" s="5"/>
      <c r="B43" s="362" t="s">
        <v>855</v>
      </c>
      <c r="C43" s="363"/>
      <c r="D43" s="363"/>
      <c r="E43" s="363"/>
      <c r="F43" s="363"/>
      <c r="G43" s="363"/>
      <c r="H43" s="363"/>
      <c r="I43" s="363"/>
      <c r="J43" s="363"/>
      <c r="K43" s="363"/>
      <c r="L43" s="1"/>
      <c r="M43" s="1"/>
      <c r="N43" s="1"/>
      <c r="O43" s="1"/>
      <c r="P43" s="1"/>
      <c r="Q43" s="1"/>
      <c r="R43" s="1"/>
      <c r="S43" s="1"/>
      <c r="T43" s="1"/>
      <c r="U43" s="1"/>
      <c r="V43" s="1"/>
      <c r="W43" s="1"/>
      <c r="X43" s="1"/>
      <c r="Y43" s="1"/>
      <c r="Z43" s="1"/>
    </row>
    <row r="44" spans="1:26" ht="12.75" customHeight="1">
      <c r="A44" s="5"/>
      <c r="B44" s="249"/>
      <c r="C44" s="249"/>
      <c r="D44" s="249"/>
      <c r="E44" s="249"/>
      <c r="F44" s="249"/>
      <c r="G44" s="249"/>
      <c r="H44" s="249"/>
      <c r="I44" s="249"/>
      <c r="J44" s="249"/>
      <c r="K44" s="249"/>
      <c r="L44" s="1"/>
      <c r="M44" s="1"/>
      <c r="N44" s="1"/>
      <c r="O44" s="1"/>
      <c r="P44" s="1"/>
      <c r="Q44" s="1"/>
      <c r="R44" s="1"/>
      <c r="S44" s="1"/>
      <c r="T44" s="1"/>
      <c r="U44" s="1"/>
      <c r="V44" s="1"/>
      <c r="W44" s="1"/>
      <c r="X44" s="1"/>
      <c r="Y44" s="1"/>
      <c r="Z44" s="1"/>
    </row>
    <row r="45" spans="1:26" ht="12.75" customHeight="1">
      <c r="A45" s="5"/>
      <c r="B45" s="485" t="s">
        <v>856</v>
      </c>
      <c r="C45" s="363"/>
      <c r="D45" s="363"/>
      <c r="E45" s="363"/>
      <c r="F45" s="363"/>
      <c r="G45" s="363"/>
      <c r="H45" s="363"/>
      <c r="I45" s="363"/>
      <c r="J45" s="363"/>
      <c r="K45" s="363"/>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82" t="s">
        <v>857</v>
      </c>
      <c r="C47" s="356"/>
      <c r="D47" s="356"/>
      <c r="E47" s="356"/>
      <c r="F47" s="356"/>
      <c r="G47" s="356"/>
      <c r="H47" s="356"/>
      <c r="I47" s="356"/>
      <c r="J47" s="356"/>
      <c r="K47" s="356"/>
      <c r="L47" s="1"/>
      <c r="M47" s="1"/>
      <c r="N47" s="1"/>
      <c r="O47" s="1"/>
      <c r="P47" s="1"/>
      <c r="Q47" s="1"/>
      <c r="R47" s="1"/>
      <c r="S47" s="1"/>
      <c r="T47" s="1"/>
      <c r="U47" s="1"/>
      <c r="V47" s="1"/>
      <c r="W47" s="1"/>
      <c r="X47" s="1"/>
      <c r="Y47" s="1"/>
      <c r="Z47" s="1"/>
    </row>
    <row r="48" spans="1:26" ht="12.75" customHeight="1">
      <c r="A48" s="5"/>
      <c r="B48" s="479"/>
      <c r="C48" s="367"/>
      <c r="D48" s="250" t="s">
        <v>858</v>
      </c>
      <c r="E48" s="250" t="s">
        <v>859</v>
      </c>
      <c r="F48" s="250" t="s">
        <v>860</v>
      </c>
      <c r="G48" s="250" t="s">
        <v>861</v>
      </c>
      <c r="H48" s="250" t="s">
        <v>862</v>
      </c>
      <c r="I48" s="250" t="s">
        <v>863</v>
      </c>
      <c r="J48" s="250" t="s">
        <v>864</v>
      </c>
      <c r="K48" s="250" t="s">
        <v>419</v>
      </c>
      <c r="L48" s="1"/>
      <c r="M48" s="1"/>
      <c r="N48" s="1"/>
      <c r="O48" s="1"/>
      <c r="P48" s="1"/>
      <c r="Q48" s="1"/>
      <c r="R48" s="1"/>
      <c r="S48" s="1"/>
      <c r="T48" s="1"/>
      <c r="U48" s="1"/>
      <c r="V48" s="1"/>
      <c r="W48" s="1"/>
      <c r="X48" s="1"/>
      <c r="Y48" s="1"/>
      <c r="Z48" s="1"/>
    </row>
    <row r="49" spans="1:26" ht="26.25" customHeight="1">
      <c r="A49" s="5"/>
      <c r="B49" s="483" t="s">
        <v>865</v>
      </c>
      <c r="C49" s="411"/>
      <c r="D49" s="19">
        <v>142</v>
      </c>
      <c r="E49" s="19">
        <v>244</v>
      </c>
      <c r="F49" s="19">
        <v>193</v>
      </c>
      <c r="G49" s="19">
        <v>78</v>
      </c>
      <c r="H49" s="19">
        <v>67</v>
      </c>
      <c r="I49" s="19">
        <v>158</v>
      </c>
      <c r="J49" s="19">
        <v>71</v>
      </c>
      <c r="K49" s="19">
        <f>SUM(D49:J49)</f>
        <v>953</v>
      </c>
      <c r="L49" s="1"/>
      <c r="M49" s="1"/>
      <c r="N49" s="1"/>
      <c r="O49" s="1"/>
      <c r="P49" s="1"/>
      <c r="Q49" s="1"/>
      <c r="R49" s="1"/>
      <c r="S49" s="1"/>
      <c r="T49" s="1"/>
      <c r="U49" s="1"/>
      <c r="V49" s="1"/>
      <c r="W49" s="1"/>
      <c r="X49" s="1"/>
      <c r="Y49" s="1"/>
      <c r="Z49" s="1"/>
    </row>
    <row r="50" spans="1:26" ht="12.75" customHeight="1">
      <c r="A50" s="1"/>
      <c r="B50" s="454"/>
      <c r="C50" s="363"/>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79"/>
      <c r="C51" s="367"/>
      <c r="D51" s="250" t="s">
        <v>858</v>
      </c>
      <c r="E51" s="250" t="s">
        <v>859</v>
      </c>
      <c r="F51" s="250" t="s">
        <v>860</v>
      </c>
      <c r="G51" s="250" t="s">
        <v>861</v>
      </c>
      <c r="H51" s="250" t="s">
        <v>862</v>
      </c>
      <c r="I51" s="250" t="s">
        <v>863</v>
      </c>
      <c r="J51" s="250" t="s">
        <v>864</v>
      </c>
      <c r="K51" s="250" t="s">
        <v>419</v>
      </c>
      <c r="L51" s="1"/>
      <c r="M51" s="1"/>
      <c r="N51" s="1"/>
      <c r="O51" s="1"/>
      <c r="P51" s="1"/>
      <c r="Q51" s="1"/>
      <c r="R51" s="1"/>
      <c r="S51" s="1"/>
      <c r="T51" s="1"/>
      <c r="U51" s="1"/>
      <c r="V51" s="1"/>
      <c r="W51" s="1"/>
      <c r="X51" s="1"/>
      <c r="Y51" s="1"/>
      <c r="Z51" s="1"/>
    </row>
    <row r="52" spans="1:26" ht="26.25" customHeight="1">
      <c r="A52" s="5"/>
      <c r="B52" s="479" t="s">
        <v>866</v>
      </c>
      <c r="C52" s="367"/>
      <c r="D52" s="19">
        <v>66</v>
      </c>
      <c r="E52" s="19">
        <v>147</v>
      </c>
      <c r="F52" s="19">
        <v>165</v>
      </c>
      <c r="G52" s="19">
        <v>55</v>
      </c>
      <c r="H52" s="19">
        <v>3</v>
      </c>
      <c r="I52" s="19">
        <v>10</v>
      </c>
      <c r="J52" s="19">
        <v>0</v>
      </c>
      <c r="K52" s="19">
        <f>SUM(D52:J52)</f>
        <v>446</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2022-2023</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Linda Dahlsad</cp:lastModifiedBy>
  <cp:lastPrinted>2022-12-12T13:46:03Z</cp:lastPrinted>
  <dcterms:created xsi:type="dcterms:W3CDTF">2022-10-17T19:14:16Z</dcterms:created>
  <dcterms:modified xsi:type="dcterms:W3CDTF">2023-10-04T13:46:46Z</dcterms:modified>
</cp:coreProperties>
</file>