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OIRA\SHARED\Common Data Set\2024-2025\"/>
    </mc:Choice>
  </mc:AlternateContent>
  <xr:revisionPtr revIDLastSave="0" documentId="8_{3A063B0D-DC08-4B07-8F42-B91E0C9B9A93}" xr6:coauthVersionLast="47" xr6:coauthVersionMax="47" xr10:uidLastSave="{00000000-0000-0000-0000-000000000000}"/>
  <bookViews>
    <workbookView xWindow="-57720" yWindow="-120" windowWidth="29040" windowHeight="17520"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 name="_xlnm.Print_Area" localSheetId="0">'CDS-A'!$A$1:$G$84</definedName>
    <definedName name="_xlnm.Print_Area" localSheetId="1">'CDS-B'!$A$1:$H$157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5" i="2" l="1"/>
  <c r="G42" i="2"/>
  <c r="G37" i="2"/>
  <c r="G38" i="2"/>
  <c r="G36" i="2"/>
  <c r="G39" i="2" s="1"/>
  <c r="G31" i="2"/>
  <c r="G32" i="2"/>
  <c r="G30" i="2"/>
  <c r="G27" i="2"/>
  <c r="G23" i="2"/>
  <c r="G20" i="2"/>
  <c r="G21" i="2"/>
  <c r="G19" i="2"/>
  <c r="G33" i="2" l="1"/>
  <c r="G22" i="2"/>
  <c r="G24" i="2" s="1"/>
  <c r="G15" i="2" l="1"/>
  <c r="G12" i="2"/>
  <c r="G13" i="2"/>
  <c r="G14" i="2" s="1"/>
  <c r="G11" i="2"/>
  <c r="G16" i="2" l="1"/>
  <c r="K56" i="9" l="1"/>
  <c r="K53" i="9"/>
  <c r="K22" i="9"/>
  <c r="K23" i="9"/>
  <c r="K24" i="9"/>
  <c r="K25" i="9"/>
  <c r="K26" i="9"/>
  <c r="K27" i="9"/>
  <c r="K28" i="9"/>
  <c r="K29" i="9"/>
  <c r="K30" i="9"/>
  <c r="K21" i="9"/>
  <c r="C84" i="2"/>
  <c r="D39" i="2"/>
  <c r="C22" i="2"/>
  <c r="C24" i="2" s="1"/>
  <c r="D15" i="4"/>
  <c r="E15" i="4"/>
  <c r="C15" i="4"/>
  <c r="F109" i="2" l="1"/>
  <c r="F111" i="2"/>
  <c r="F112" i="2"/>
  <c r="F113" i="2"/>
  <c r="F108" i="2"/>
  <c r="E71" i="2"/>
  <c r="F71" i="2"/>
  <c r="D71" i="2"/>
  <c r="E57" i="8"/>
  <c r="E52" i="8"/>
  <c r="F52" i="8"/>
  <c r="G217" i="3"/>
  <c r="F121" i="2"/>
  <c r="F99" i="2"/>
  <c r="F100" i="2"/>
  <c r="F101" i="2"/>
  <c r="F97" i="2"/>
  <c r="F96" i="2"/>
  <c r="E14" i="2"/>
  <c r="E16" i="2" s="1"/>
  <c r="E37" i="3"/>
  <c r="E39" i="3"/>
  <c r="E38" i="3"/>
  <c r="F39" i="2"/>
  <c r="F42" i="2" s="1"/>
  <c r="F33" i="2"/>
  <c r="F22" i="2"/>
  <c r="F24" i="2" s="1"/>
  <c r="F14" i="2"/>
  <c r="F16" i="2" s="1"/>
  <c r="F27" i="2" s="1"/>
  <c r="F45" i="2" l="1"/>
  <c r="D242" i="3"/>
  <c r="E242" i="3"/>
  <c r="E39" i="2" l="1"/>
  <c r="C39" i="2"/>
  <c r="E22" i="2"/>
  <c r="E24" i="2" s="1"/>
  <c r="E27" i="2" s="1"/>
  <c r="D22" i="2"/>
  <c r="D24" i="2" s="1"/>
  <c r="E45" i="10"/>
  <c r="D45" i="10"/>
  <c r="C45" i="10"/>
  <c r="F57" i="8"/>
  <c r="F242" i="3"/>
  <c r="F217" i="3"/>
  <c r="E217" i="3"/>
  <c r="D217" i="3"/>
  <c r="C217" i="3"/>
  <c r="C208" i="3"/>
  <c r="D199" i="3"/>
  <c r="C199" i="3"/>
  <c r="G121" i="2"/>
  <c r="E114" i="2"/>
  <c r="D114" i="2"/>
  <c r="C114" i="2"/>
  <c r="E110" i="2"/>
  <c r="D110" i="2"/>
  <c r="C110" i="2"/>
  <c r="E102" i="2"/>
  <c r="D102" i="2"/>
  <c r="C102" i="2"/>
  <c r="E98" i="2"/>
  <c r="D98" i="2"/>
  <c r="C98" i="2"/>
  <c r="F98" i="2" s="1"/>
  <c r="E33" i="2"/>
  <c r="D33" i="2"/>
  <c r="D42" i="2" s="1"/>
  <c r="C33" i="2"/>
  <c r="D14" i="2"/>
  <c r="D16" i="2" s="1"/>
  <c r="C14" i="2"/>
  <c r="C16" i="2" s="1"/>
  <c r="F102" i="2" l="1"/>
  <c r="F103" i="2" s="1"/>
  <c r="C115" i="2"/>
  <c r="F114" i="2"/>
  <c r="F110" i="2"/>
  <c r="E42" i="2"/>
  <c r="E45" i="2" s="1"/>
  <c r="C42" i="2"/>
  <c r="D27" i="2"/>
  <c r="D45" i="2" s="1"/>
  <c r="C27" i="2"/>
  <c r="E115" i="2"/>
  <c r="E103" i="2"/>
  <c r="C103" i="2"/>
  <c r="D103" i="2"/>
  <c r="D115" i="2"/>
  <c r="C48" i="2" l="1"/>
  <c r="C45" i="2"/>
  <c r="C47" i="2"/>
  <c r="F115" i="2"/>
  <c r="C49" i="2" l="1"/>
</calcChain>
</file>

<file path=xl/sharedStrings.xml><?xml version="1.0" encoding="utf-8"?>
<sst xmlns="http://schemas.openxmlformats.org/spreadsheetml/2006/main" count="1573" uniqueCount="1216">
  <si>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</si>
  <si>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</si>
  <si>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</si>
  <si>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</si>
  <si>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</si>
  <si>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</si>
  <si>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</si>
  <si>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</si>
  <si>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</si>
  <si>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</si>
  <si>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</si>
  <si>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</si>
  <si>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</si>
  <si>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</si>
  <si>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</si>
  <si>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</si>
  <si>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</si>
  <si>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</si>
  <si>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</si>
  <si>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</si>
  <si>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</si>
  <si>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</si>
  <si>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</si>
  <si>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</si>
  <si>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</si>
  <si>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</si>
  <si>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</si>
  <si>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</si>
  <si>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</si>
  <si>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</si>
  <si>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</si>
  <si>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</si>
  <si>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</si>
  <si>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</si>
  <si>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</si>
  <si>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</si>
  <si>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</si>
  <si>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</si>
  <si>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</si>
  <si>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</si>
  <si>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</si>
  <si>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</si>
  <si>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</si>
  <si>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</si>
  <si>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</si>
  <si>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</si>
  <si>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</si>
  <si>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</si>
  <si>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</si>
  <si>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</si>
  <si>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</si>
  <si>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</si>
  <si>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</si>
  <si>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</si>
  <si>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</si>
  <si>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</si>
  <si>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</si>
  <si>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</si>
  <si>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</si>
  <si>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</si>
  <si>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</si>
  <si>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</si>
  <si>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</si>
  <si>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</si>
  <si>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</si>
  <si>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</si>
  <si>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</si>
  <si>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</si>
  <si>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</si>
  <si>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</si>
  <si>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</si>
  <si>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</si>
  <si>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</si>
  <si>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</si>
  <si>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</si>
  <si>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</si>
  <si>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</si>
  <si>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</si>
  <si>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</si>
  <si>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</si>
  <si>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</si>
  <si>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</si>
  <si>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</si>
  <si>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</si>
  <si>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</si>
  <si>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</si>
  <si>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</si>
  <si>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</si>
  <si>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</si>
  <si>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</si>
  <si>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</si>
  <si>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</si>
  <si>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</si>
  <si>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</si>
  <si>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</si>
  <si>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</si>
  <si>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</si>
  <si>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</si>
  <si>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</si>
  <si>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</si>
  <si>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</si>
  <si>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</si>
  <si>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</si>
  <si>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</si>
  <si>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</si>
  <si>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</si>
  <si>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</si>
  <si>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</si>
  <si>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</si>
  <si>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</si>
  <si>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</si>
  <si>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</si>
  <si>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</si>
  <si>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</si>
  <si>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</si>
  <si>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</si>
  <si>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</si>
  <si>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</si>
  <si>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</si>
  <si>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</si>
  <si>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</si>
  <si>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</si>
  <si>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</si>
  <si>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</si>
  <si>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</si>
  <si>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</si>
  <si>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</si>
  <si>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</si>
  <si>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</si>
  <si>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</si>
  <si>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</si>
  <si>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</si>
  <si>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</si>
  <si>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</si>
  <si>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</si>
  <si>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</si>
  <si>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</si>
  <si>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</si>
  <si>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</si>
  <si>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</si>
  <si>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</si>
  <si>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</si>
  <si>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</si>
  <si>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</si>
  <si>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</si>
  <si>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</si>
  <si>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</si>
  <si>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</si>
  <si>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</si>
  <si>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</si>
  <si>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</si>
  <si>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</si>
  <si>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</si>
  <si>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</si>
  <si>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</si>
  <si>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</si>
  <si>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</si>
  <si>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</si>
  <si>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</si>
  <si>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</si>
  <si>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</si>
  <si>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</si>
  <si>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</si>
  <si>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</si>
  <si>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</si>
  <si>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</si>
  <si>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</si>
  <si>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</si>
  <si>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</si>
  <si>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</si>
  <si>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</si>
  <si>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</si>
  <si>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</si>
  <si>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</si>
  <si>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</si>
  <si>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</si>
  <si>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</si>
  <si>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</si>
  <si>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</si>
  <si>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</si>
  <si>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</si>
  <si>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</si>
  <si>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</si>
  <si>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</si>
  <si>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</si>
  <si>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</si>
  <si>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</si>
  <si>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</si>
  <si>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</si>
  <si>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</si>
  <si>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</si>
  <si>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</si>
  <si>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</si>
  <si>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</si>
  <si>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</si>
  <si>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</si>
  <si>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</si>
  <si>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</si>
  <si>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</si>
  <si>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</si>
  <si>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</si>
  <si>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</si>
  <si>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</si>
  <si>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</si>
  <si>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</si>
  <si>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</si>
  <si>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</si>
  <si>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</si>
  <si>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</si>
  <si>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</si>
  <si>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</si>
  <si>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</si>
  <si>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</si>
  <si>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</si>
  <si>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</si>
  <si>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</si>
  <si>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</si>
  <si>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</si>
  <si>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</si>
  <si>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</si>
  <si>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</si>
  <si>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</si>
  <si>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</si>
  <si>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</si>
  <si>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</si>
  <si>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</si>
  <si>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</si>
  <si>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</si>
  <si>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</si>
  <si>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</si>
  <si>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</si>
  <si>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</si>
  <si>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</si>
  <si>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</si>
  <si>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</si>
  <si>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</si>
  <si>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</si>
  <si>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</si>
  <si>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</si>
  <si>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</si>
  <si>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</si>
  <si>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</si>
  <si>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</si>
  <si>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</si>
  <si>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</si>
  <si>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</si>
  <si>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</si>
  <si>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</si>
  <si>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</si>
  <si>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</si>
  <si>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</si>
  <si>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</si>
  <si>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</si>
  <si>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</si>
  <si>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</si>
  <si>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</si>
  <si>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</si>
  <si>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</si>
  <si>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</si>
  <si>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</si>
  <si>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</si>
  <si>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</si>
  <si>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</si>
  <si>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</si>
  <si>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</si>
  <si>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</si>
  <si>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</si>
  <si>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</si>
  <si>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</si>
  <si>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</si>
  <si>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</si>
  <si>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</si>
  <si>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</si>
  <si>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</si>
  <si>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</si>
  <si>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</si>
  <si>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</si>
  <si>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</si>
  <si>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</si>
  <si>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</si>
  <si>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</si>
  <si>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</si>
  <si>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</si>
  <si>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</si>
  <si>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</si>
  <si>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</si>
  <si>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</si>
  <si>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</si>
  <si>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</si>
  <si>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</si>
  <si>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</si>
  <si>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</si>
  <si>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</si>
  <si>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</si>
  <si>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</si>
  <si>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</si>
  <si>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</si>
  <si>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</si>
  <si>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</si>
  <si>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</si>
  <si>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</si>
  <si>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</si>
  <si>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</si>
  <si>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</si>
  <si>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</si>
  <si>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</si>
  <si>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</si>
  <si>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</si>
  <si>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</si>
  <si>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</si>
  <si>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</si>
  <si>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</si>
  <si>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</si>
  <si>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</si>
  <si>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</si>
  <si>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</si>
  <si>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</si>
  <si>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</si>
  <si>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</si>
  <si>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</si>
  <si>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</si>
  <si>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</si>
  <si>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</si>
  <si>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</si>
  <si>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</si>
  <si>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</si>
  <si>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</si>
  <si>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</si>
  <si>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</si>
  <si>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</si>
  <si>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</si>
  <si>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</si>
  <si>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</si>
  <si>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</si>
  <si>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</si>
  <si>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</si>
  <si>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</si>
  <si>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</si>
  <si>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</si>
  <si>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</si>
  <si>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</si>
  <si>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</si>
  <si>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</si>
  <si>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</si>
  <si>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</si>
  <si>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</si>
  <si>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</si>
  <si>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</si>
  <si>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</si>
  <si>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</si>
  <si>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</si>
  <si>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</si>
  <si>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</si>
  <si>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</si>
  <si>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</si>
  <si>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</si>
  <si>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</si>
  <si>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</si>
  <si>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</si>
  <si>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</si>
  <si>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</si>
  <si>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</si>
  <si>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</si>
  <si>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</si>
  <si>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</si>
  <si>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</si>
  <si>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</si>
  <si>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</si>
  <si>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</si>
  <si>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</si>
  <si>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</si>
  <si>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</si>
  <si>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</si>
  <si>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</si>
  <si>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</si>
  <si>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</si>
  <si>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</si>
  <si>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</si>
  <si>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</si>
  <si>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</si>
  <si>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</si>
  <si>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</si>
  <si>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</si>
  <si>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</si>
  <si>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</si>
  <si>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</si>
  <si>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</si>
  <si>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</si>
  <si>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</si>
  <si>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</si>
  <si>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</si>
  <si>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</si>
  <si>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</si>
  <si>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</si>
  <si>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</si>
  <si>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</si>
  <si>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</si>
  <si>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</si>
  <si>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</si>
  <si>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</si>
  <si>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</si>
  <si>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</si>
  <si>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</si>
  <si>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</si>
  <si>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</si>
  <si>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</si>
  <si>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</si>
  <si>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</si>
  <si>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</si>
  <si>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</si>
  <si>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</si>
  <si>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</si>
  <si>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</si>
  <si>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</si>
  <si>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</si>
  <si>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</si>
  <si>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</si>
  <si>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</si>
  <si>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</si>
  <si>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</si>
  <si>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</si>
  <si>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</si>
  <si>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</si>
  <si>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</si>
  <si>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</si>
  <si>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</si>
  <si>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</si>
  <si>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</si>
  <si>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</si>
  <si>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</si>
  <si>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</si>
  <si>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</si>
  <si>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</si>
  <si>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</si>
  <si>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</si>
  <si>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</si>
  <si>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</si>
  <si>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</si>
  <si>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</si>
  <si>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</si>
  <si>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</si>
  <si>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</si>
  <si>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</si>
  <si>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</si>
  <si>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</si>
  <si>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</si>
  <si>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</si>
  <si>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</si>
  <si>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</si>
  <si>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</si>
  <si>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</si>
  <si>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</si>
  <si>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</si>
  <si>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</si>
  <si>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</si>
  <si>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</si>
  <si>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</si>
  <si>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</si>
  <si>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</si>
  <si>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</si>
  <si>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</si>
  <si>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</si>
  <si>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</si>
  <si>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</si>
  <si>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</si>
  <si>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</si>
  <si>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</si>
  <si>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</si>
  <si>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</si>
  <si>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</si>
  <si>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</si>
  <si>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</si>
  <si>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</si>
  <si>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</si>
  <si>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</si>
  <si>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</si>
  <si>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</si>
  <si>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</si>
  <si>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</si>
  <si>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</si>
  <si>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</si>
  <si>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</si>
  <si>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</si>
  <si>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</si>
  <si>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</si>
  <si>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</si>
  <si>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</si>
  <si>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</si>
  <si>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</si>
  <si>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</si>
  <si>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</si>
  <si>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</si>
  <si>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</si>
  <si>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</si>
  <si>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</si>
  <si>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</si>
  <si>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</si>
  <si>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</si>
  <si>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</si>
  <si>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</si>
  <si>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</si>
  <si>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</si>
  <si>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</si>
  <si>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</si>
  <si>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</si>
  <si>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</si>
  <si>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</si>
  <si>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</si>
  <si>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</si>
  <si>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</si>
  <si>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</si>
  <si>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</si>
  <si>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</si>
  <si>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</si>
  <si>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</si>
  <si>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</si>
  <si>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</si>
  <si>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</si>
  <si>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</si>
  <si>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</si>
  <si>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</si>
  <si>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</si>
  <si>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</si>
  <si>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</si>
  <si>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</si>
  <si>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</si>
  <si>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</si>
  <si>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</si>
  <si>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</si>
  <si>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</si>
  <si>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</si>
  <si>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</si>
  <si>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</si>
  <si>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</si>
  <si>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</si>
  <si>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</si>
  <si>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</si>
  <si>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</si>
  <si>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</si>
  <si>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</si>
  <si>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</si>
  <si>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</si>
  <si>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</si>
  <si>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</si>
  <si>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</si>
  <si>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</si>
  <si>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</si>
  <si>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</si>
  <si>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</si>
  <si>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</si>
  <si>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</si>
  <si>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</si>
  <si>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</si>
  <si>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</si>
  <si>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</si>
  <si>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</si>
  <si>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</si>
  <si>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</si>
  <si>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</si>
  <si>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</si>
  <si>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</si>
  <si>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</si>
  <si>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</si>
  <si>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</si>
  <si>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</si>
  <si>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</si>
  <si>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</si>
  <si>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</si>
  <si>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</si>
  <si>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</si>
  <si>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</si>
  <si>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</si>
  <si>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</si>
  <si>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</si>
  <si>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</si>
  <si>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</si>
  <si>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</si>
  <si>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</si>
  <si>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</si>
  <si>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</si>
  <si>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</si>
  <si>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</si>
  <si>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</si>
  <si>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</si>
  <si>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</si>
  <si>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</si>
  <si>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</si>
  <si>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</si>
  <si>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</si>
  <si>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</si>
  <si>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</si>
  <si>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</si>
  <si>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</si>
  <si>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</si>
  <si>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</si>
  <si>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</si>
  <si>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</si>
  <si>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</si>
  <si>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</si>
  <si>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</si>
  <si>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</si>
  <si>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</si>
  <si>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</si>
  <si>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</si>
  <si>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</si>
  <si>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</si>
  <si>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</si>
  <si>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</si>
  <si>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</si>
  <si>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</si>
  <si>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</si>
  <si>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</si>
  <si>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</si>
  <si>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</si>
  <si>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</si>
  <si>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</si>
  <si>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</si>
  <si>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</si>
  <si>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</si>
  <si>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</si>
  <si>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</si>
  <si>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</si>
  <si>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</si>
  <si>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</si>
  <si>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</si>
  <si>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</si>
  <si>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</si>
  <si>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</si>
  <si>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</si>
  <si>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</si>
  <si>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</si>
  <si>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</si>
  <si>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</si>
  <si>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</si>
  <si>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</si>
  <si>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</si>
  <si>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</si>
  <si>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</si>
  <si>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</si>
  <si>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</si>
  <si>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</si>
  <si>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</si>
  <si>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</si>
  <si>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</si>
  <si>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</si>
  <si>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</si>
  <si>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</si>
  <si>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</si>
  <si>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</si>
  <si>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</si>
  <si>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</si>
  <si>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</si>
  <si>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</si>
  <si>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</si>
  <si>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</si>
  <si>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</si>
  <si>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</si>
  <si>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</si>
  <si>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</si>
  <si>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</si>
  <si>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</si>
  <si>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</si>
  <si>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</si>
  <si>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</si>
  <si>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</si>
  <si>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</si>
  <si>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</si>
  <si>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</si>
  <si>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</si>
  <si>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</si>
  <si>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</si>
  <si>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</si>
  <si>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</si>
  <si>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</si>
  <si>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</si>
  <si>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</si>
  <si>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</si>
  <si>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</si>
  <si>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</si>
  <si>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</si>
  <si>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</si>
  <si>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</si>
  <si>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</si>
  <si>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</si>
  <si>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</si>
  <si>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</si>
  <si>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</si>
  <si>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</si>
  <si>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</si>
  <si>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</si>
  <si>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</si>
  <si>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</si>
  <si>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</si>
  <si>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</si>
  <si>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</si>
  <si>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</si>
  <si>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</si>
  <si>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</si>
  <si>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</si>
  <si>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</si>
  <si>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</si>
  <si>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</si>
  <si>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</si>
  <si>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</si>
  <si>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</si>
  <si>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</si>
  <si>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</si>
  <si>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</si>
  <si>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</si>
  <si>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</si>
  <si>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</si>
  <si>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</si>
  <si>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</si>
  <si>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</si>
  <si>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</si>
  <si>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</si>
  <si>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</si>
  <si>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</si>
  <si>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</si>
  <si>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</si>
  <si>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</si>
  <si>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</si>
  <si>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</si>
  <si>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</si>
  <si>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</si>
  <si>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</si>
  <si>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</si>
  <si>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</si>
  <si>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</si>
  <si>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</si>
  <si>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</si>
  <si>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</si>
  <si>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</si>
  <si>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</si>
  <si>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</si>
  <si>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</si>
  <si>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</si>
  <si>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</si>
  <si>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</si>
  <si>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</si>
  <si>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</si>
  <si>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</si>
  <si>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</si>
  <si>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</si>
  <si>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</si>
  <si>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</si>
  <si>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</si>
  <si>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</si>
  <si>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</si>
  <si>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</si>
  <si>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</si>
  <si>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</si>
  <si>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</si>
  <si>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</si>
  <si>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</si>
  <si>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</si>
  <si>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</si>
  <si>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</si>
  <si>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</si>
  <si>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</si>
  <si>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</si>
  <si>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</si>
  <si>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</si>
  <si>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</si>
  <si>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</si>
  <si>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</si>
  <si>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</si>
  <si>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</si>
  <si>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</si>
  <si>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</si>
  <si>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</si>
  <si>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</si>
  <si>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</si>
  <si>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</si>
  <si>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</si>
  <si>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</si>
  <si>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</si>
  <si>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</si>
  <si>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</si>
  <si>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</si>
  <si>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</si>
  <si>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</si>
  <si>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</si>
  <si>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</si>
  <si>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</si>
  <si>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</si>
  <si>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</si>
  <si>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</si>
  <si>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</si>
  <si>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</si>
  <si>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</si>
  <si>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</si>
  <si>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</si>
  <si>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</si>
  <si>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</si>
  <si>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</si>
  <si>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</si>
  <si>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</si>
  <si>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</si>
  <si>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</si>
  <si>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</si>
  <si>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</si>
  <si>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</si>
  <si>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</si>
  <si>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</si>
  <si>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</si>
  <si>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</si>
  <si>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</si>
  <si>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</si>
  <si>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</si>
  <si>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</si>
  <si>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</si>
  <si>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</si>
  <si>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</si>
  <si>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</si>
  <si>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</si>
  <si>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</si>
  <si>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</si>
  <si>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</si>
  <si>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</si>
  <si>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</si>
  <si>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</si>
  <si>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</si>
  <si>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</si>
  <si>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</si>
  <si>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</si>
  <si>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</si>
  <si>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</si>
  <si>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</si>
  <si>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</si>
  <si>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</si>
  <si>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</si>
  <si>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</si>
  <si>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</si>
  <si>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</si>
  <si>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</si>
  <si>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</si>
  <si>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</si>
  <si>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</si>
  <si>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</si>
  <si>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</si>
  <si>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</si>
  <si>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</si>
  <si>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</si>
  <si>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</si>
  <si>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</si>
  <si>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</si>
  <si>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</si>
  <si>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</si>
  <si>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</si>
  <si>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</si>
  <si>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</si>
  <si>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</si>
  <si>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</si>
  <si>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</si>
  <si>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</si>
  <si>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</si>
  <si>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</si>
  <si>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</si>
  <si>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</si>
  <si>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</si>
  <si>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</si>
  <si>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</si>
  <si>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</si>
  <si>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</si>
  <si>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</si>
  <si>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</si>
  <si>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</si>
  <si>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</si>
  <si>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</si>
  <si>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</si>
  <si>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</si>
  <si>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</si>
  <si>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</si>
  <si>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</si>
  <si>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</si>
  <si>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</si>
  <si>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</si>
  <si>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</si>
  <si>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</si>
  <si>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</si>
  <si>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</si>
  <si>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</si>
  <si>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</si>
  <si>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</si>
  <si>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</si>
  <si>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</si>
  <si>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</si>
  <si>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</si>
  <si>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</si>
  <si>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</si>
  <si>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</si>
  <si>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</si>
  <si>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</si>
  <si>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</si>
  <si>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</si>
  <si>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</si>
  <si>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</si>
  <si>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</si>
  <si>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</si>
  <si>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</si>
  <si>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</si>
  <si>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</si>
  <si>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</si>
  <si>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</si>
  <si>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</si>
  <si>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</si>
  <si>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</si>
  <si>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</si>
  <si>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</si>
  <si>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</si>
  <si>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</si>
  <si>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</si>
  <si>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</si>
  <si>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</si>
  <si>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</si>
  <si>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</si>
  <si>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</si>
  <si>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</si>
  <si>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</si>
  <si>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</si>
  <si>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</si>
  <si>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</si>
  <si>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</si>
  <si>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</si>
  <si>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</si>
  <si>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</si>
  <si>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</si>
  <si>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</si>
  <si>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</si>
  <si>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</si>
  <si>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</si>
  <si>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</si>
  <si>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</si>
  <si>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</si>
  <si>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</si>
  <si>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</si>
  <si>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</si>
  <si>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</si>
  <si>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</si>
  <si>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</si>
  <si>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</si>
  <si>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</si>
  <si>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</si>
  <si>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</si>
  <si>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</si>
  <si>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</si>
  <si>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</si>
  <si>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</si>
  <si>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</si>
  <si>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</si>
  <si>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</si>
  <si>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</si>
  <si>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</si>
  <si>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</si>
  <si>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</si>
  <si>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</si>
  <si>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</si>
  <si>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</si>
  <si>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</si>
  <si>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</si>
  <si>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</si>
  <si>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</si>
  <si>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</si>
  <si>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</si>
  <si>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</si>
  <si>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</si>
  <si>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</si>
  <si>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</si>
  <si>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</si>
  <si>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</si>
  <si>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</si>
  <si>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</si>
  <si>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</si>
  <si>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</si>
  <si>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</si>
  <si>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</si>
  <si>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</si>
  <si>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</si>
  <si>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</si>
  <si>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</si>
  <si>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</si>
  <si>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</si>
  <si>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</si>
  <si>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</si>
  <si>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</si>
  <si>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</si>
  <si>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</si>
  <si>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</si>
  <si>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</si>
  <si>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</si>
  <si>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</si>
  <si>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</si>
  <si>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</si>
  <si>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</si>
  <si>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</si>
  <si>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</si>
  <si>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</si>
  <si>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</si>
  <si>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</si>
  <si>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</si>
  <si>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</si>
  <si>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</si>
  <si>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</si>
  <si>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</si>
  <si>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</si>
  <si>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</si>
  <si>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</si>
  <si>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</si>
  <si>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</si>
  <si>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</si>
  <si>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</si>
  <si>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</si>
  <si>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</si>
  <si>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</si>
  <si>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</si>
  <si>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</si>
  <si>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</si>
  <si>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</si>
  <si>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</si>
  <si>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</si>
  <si>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</si>
  <si>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</si>
  <si>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</si>
  <si>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</si>
  <si>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</si>
  <si>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</si>
  <si>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</si>
  <si>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</si>
  <si>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</si>
  <si>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</si>
  <si>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</si>
  <si>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</si>
  <si>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</si>
  <si>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</si>
  <si>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</si>
  <si>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</si>
  <si>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</si>
  <si>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</si>
  <si>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</si>
  <si>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</si>
  <si>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</si>
  <si>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</si>
  <si>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</si>
  <si>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</si>
  <si>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</si>
  <si>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</si>
  <si>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</si>
  <si>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</si>
  <si>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</si>
  <si>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</si>
  <si>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</si>
  <si>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</si>
  <si>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</si>
  <si>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</si>
  <si>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</si>
  <si>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</si>
  <si>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</si>
  <si>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</si>
  <si>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</si>
  <si>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</si>
  <si>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</si>
  <si>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</si>
  <si>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</si>
  <si>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</si>
  <si>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</si>
  <si>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</si>
  <si>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</si>
  <si>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</si>
  <si>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</si>
  <si>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</si>
  <si>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</si>
  <si>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</si>
  <si>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</si>
  <si>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</si>
  <si>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</si>
  <si>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</si>
  <si>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</si>
  <si>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</si>
  <si>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</si>
  <si>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</si>
  <si>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</si>
  <si>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</si>
  <si>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</si>
  <si>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</si>
  <si>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</si>
  <si>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</si>
  <si>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</si>
  <si>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</si>
  <si>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</si>
  <si>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</si>
  <si>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</si>
  <si>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</si>
  <si>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</si>
  <si>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</si>
  <si>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</si>
  <si>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</si>
  <si>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</si>
  <si>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</si>
  <si>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</si>
  <si>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</si>
  <si>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</si>
  <si>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</si>
  <si>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</si>
  <si>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</si>
  <si>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</si>
  <si>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</si>
  <si>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</si>
  <si>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</si>
  <si>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</si>
  <si>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</si>
  <si>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</si>
  <si>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</si>
  <si>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</si>
  <si>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</si>
  <si>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</si>
  <si>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</si>
  <si>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</si>
  <si>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</si>
  <si>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</si>
  <si>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</si>
  <si>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</si>
  <si>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</si>
  <si>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</si>
  <si>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</si>
  <si>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</si>
  <si>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</si>
  <si>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</si>
  <si>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</si>
  <si>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</si>
  <si>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</si>
  <si>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</si>
  <si>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</si>
  <si>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</si>
  <si>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</si>
  <si>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</si>
  <si>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</si>
  <si>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</si>
  <si>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</si>
  <si>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</si>
  <si>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</si>
  <si>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</si>
  <si>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</si>
  <si>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</si>
  <si>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</si>
  <si>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</si>
  <si>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</si>
  <si>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</si>
  <si>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</si>
  <si>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</si>
  <si>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</si>
  <si>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</si>
  <si>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</si>
  <si>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</si>
  <si>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</si>
  <si>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</si>
  <si>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</si>
  <si>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</si>
  <si>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</si>
  <si>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</si>
  <si>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</si>
  <si>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</si>
  <si>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</si>
  <si>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</si>
  <si>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</si>
  <si>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</si>
  <si>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</si>
  <si>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</si>
  <si>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</si>
  <si>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</si>
  <si>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</si>
  <si>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</si>
  <si>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</si>
  <si>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</si>
  <si>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</si>
  <si>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Six-year graduation rate for 2017 cohort (G divided by C)</t>
  </si>
  <si>
    <t>Provide 2025-2026 academic year costs of attendance for the following categories that are applicable to your institution.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</si>
  <si>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</si>
  <si>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     </t>
    </r>
    <r>
      <rPr>
        <sz val="10"/>
        <color rgb="FF000000"/>
        <rFont val="Arial"/>
        <family val="2"/>
      </rPr>
      <t>If a student submitted multiple sets of scores for a single test, report this information according to how you use the data. For example:</t>
    </r>
  </si>
  <si>
    <r>
      <t xml:space="preserve">•     Include information for </t>
    </r>
    <r>
      <rPr>
        <b/>
        <sz val="10"/>
        <color rgb="FF000000"/>
        <rFont val="Arial"/>
        <family val="2"/>
      </rPr>
      <t>ALL enrolled, degree-seeking, first-time, first-year students who submitted test scores.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</si>
  <si>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</si>
  <si>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If you consider the highest scores from either submission, use the highest combination of scores (e.g., verbal from one submission, math from the other).</t>
    </r>
  </si>
  <si>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</si>
  <si>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For a suggested order of precedence in assigning categories of aid to cover need, see the entry for
      “non-need-based scholarship or grant aid” on the last page of the definitions section.</t>
  </si>
  <si>
    <t>•     In the chart below, students may be counted in more than one row, and full-time first-year students should
       also be counted as full-time undergraduates.</t>
  </si>
  <si>
    <t>Emily Berg</t>
  </si>
  <si>
    <t>Director</t>
  </si>
  <si>
    <t>Institutional Research and Analysis</t>
  </si>
  <si>
    <t>NDSU Dept. 2050, PO Box 6050</t>
  </si>
  <si>
    <t>Fargo, ND 58108-6050</t>
  </si>
  <si>
    <t>701-231-8263</t>
  </si>
  <si>
    <t>ndsu.oira@ndsu.edu</t>
  </si>
  <si>
    <t>X</t>
  </si>
  <si>
    <t>https://www.ndsu.edu/oira/institutional_reports/common_data_set/</t>
  </si>
  <si>
    <t>North Dakota State University</t>
  </si>
  <si>
    <t>PO Box 6050</t>
  </si>
  <si>
    <t>Fargo ND 58108-6050</t>
  </si>
  <si>
    <t>1340 Administration Avenue</t>
  </si>
  <si>
    <t>701-231-8011</t>
  </si>
  <si>
    <t>www.ndsu.edu</t>
  </si>
  <si>
    <t>701-231-8643</t>
  </si>
  <si>
    <t>800-488-6378</t>
  </si>
  <si>
    <t>Dept. 2832, PO Box 6050</t>
  </si>
  <si>
    <t>ndsu.admission@ndsu.edu</t>
  </si>
  <si>
    <t>https://www.ndsu.edu/apply</t>
  </si>
  <si>
    <t>https://www.ndsu.edu/about/diversity-inclusion</t>
  </si>
  <si>
    <t>Total:</t>
  </si>
  <si>
    <t>9/1</t>
  </si>
  <si>
    <t>8/1</t>
  </si>
  <si>
    <t>Varies</t>
  </si>
  <si>
    <t>https://catalog.ndsu.edu/academic-policies/undergraduate-policies/transfer-test-credit/</t>
  </si>
  <si>
    <t>https://catalog.ndsu.edu/academic-policies/undergraduate-policies/transfer-test-credit/#evaluationoftransfercreditfrommilitarycoursestext</t>
  </si>
  <si>
    <t>https://catalog.ndsu.edu/academic-policies/undergraduate-policies/general-education/</t>
  </si>
  <si>
    <t>https://www.ndsu.edu/onestop/net-price-calculator</t>
  </si>
  <si>
    <t>2/1</t>
  </si>
  <si>
    <r>
      <t xml:space="preserve">Other </t>
    </r>
    <r>
      <rPr>
        <i/>
        <sz val="10"/>
        <color theme="1"/>
        <rFont val="Arial"/>
        <family val="2"/>
      </rPr>
      <t>(specify)</t>
    </r>
    <r>
      <rPr>
        <sz val="10"/>
        <color theme="1"/>
        <rFont val="Arial"/>
        <family val="2"/>
      </rPr>
      <t xml:space="preserve"> </t>
    </r>
    <r>
      <rPr>
        <b/>
        <sz val="10"/>
        <color theme="1"/>
        <rFont val="Arial"/>
        <family val="2"/>
      </rPr>
      <t xml:space="preserve"> An existing core subject area or world language (including foreign languages, Native American languages, or American Sign Language)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</si>
</sst>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
    <numFmt numFmtId="174" formatCode="m/d;@"/>
  </numFmts>
  <fonts count="70">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s>
  <fills count="12">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rgb="FFC0C0C0"/>
        <bgColor indexed="64"/>
      </patternFill>
    </fill>
    <fill>
      <patternFill patternType="solid">
        <fgColor rgb="FFD8D8D8"/>
        <bgColor indexed="64"/>
      </patternFill>
    </fill>
  </fills>
  <borders count="3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top style="thin">
        <color rgb="FF000000"/>
      </top>
      <bottom style="double">
        <color rgb="FF000000"/>
      </bottom>
      <diagonal/>
    </border>
  </borders>
  <cellStyleXfs count="5">
    <xf numFmtId="0" fontId="0" fillId="0" borderId="0"/>
    <xf numFmtId="0" fontId="64" fillId="0" borderId="29"/>
    <xf numFmtId="0" fontId="65" fillId="0" borderId="29"/>
    <xf numFmtId="0" fontId="1" fillId="0" borderId="29"/>
    <xf numFmtId="0" fontId="69" fillId="0" borderId="0" applyNumberFormat="0" applyFill="0" applyBorder="0" applyAlignment="0" applyProtection="0"/>
  </cellStyleXfs>
  <cellXfs count="538">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4" xfId="0" applyFont="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7" fillId="0" borderId="4" xfId="0" applyFont="1" applyBorder="1" applyAlignment="1">
      <alignment horizontal="lef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0" fontId="8" fillId="0" borderId="0" xfId="0" applyFont="1" applyAlignment="1">
      <alignment horizontal="left" vertical="top" wrapText="1"/>
    </xf>
    <xf numFmtId="0" fontId="4" fillId="0" borderId="9" xfId="0" applyFont="1" applyBorder="1" applyAlignment="1">
      <alignment horizontal="left"/>
    </xf>
    <xf numFmtId="0" fontId="4" fillId="0" borderId="0" xfId="0" applyFont="1" applyAlignment="1">
      <alignment vertical="top"/>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right"/>
    </xf>
    <xf numFmtId="37" fontId="4" fillId="0" borderId="4" xfId="0" applyNumberFormat="1" applyFont="1" applyBorder="1" applyAlignment="1">
      <alignment horizontal="right"/>
    </xf>
    <xf numFmtId="0" fontId="4" fillId="0" borderId="4" xfId="0" applyFont="1" applyBorder="1" applyAlignment="1">
      <alignment horizontal="left" vertical="center"/>
    </xf>
    <xf numFmtId="0" fontId="11" fillId="0" borderId="4" xfId="0" applyFont="1" applyBorder="1" applyAlignment="1">
      <alignment vertical="center"/>
    </xf>
    <xf numFmtId="37" fontId="5" fillId="0" borderId="4" xfId="0" applyNumberFormat="1" applyFont="1" applyBorder="1" applyAlignment="1">
      <alignment horizontal="right"/>
    </xf>
    <xf numFmtId="0" fontId="4" fillId="0" borderId="4" xfId="0" applyFont="1" applyBorder="1" applyAlignment="1">
      <alignment horizontal="right"/>
    </xf>
    <xf numFmtId="0" fontId="5" fillId="0" borderId="4" xfId="0" applyFont="1" applyBorder="1" applyAlignment="1">
      <alignment horizontal="right"/>
    </xf>
    <xf numFmtId="0" fontId="12" fillId="0" borderId="0" xfId="0" applyFont="1" applyAlignment="1">
      <alignment vertical="center"/>
    </xf>
    <xf numFmtId="0" fontId="5" fillId="0" borderId="10" xfId="0" applyFont="1" applyBorder="1" applyAlignment="1">
      <alignment horizontal="right"/>
    </xf>
    <xf numFmtId="0" fontId="5" fillId="0" borderId="0" xfId="0" applyFont="1" applyAlignment="1">
      <alignment horizontal="right"/>
    </xf>
    <xf numFmtId="0" fontId="13" fillId="0" borderId="0" xfId="0" applyFont="1"/>
    <xf numFmtId="37" fontId="4" fillId="0" borderId="9" xfId="0" applyNumberFormat="1" applyFont="1" applyBorder="1"/>
    <xf numFmtId="37" fontId="4" fillId="0" borderId="0" xfId="0" applyNumberFormat="1" applyFont="1" applyAlignment="1">
      <alignment horizontal="right"/>
    </xf>
    <xf numFmtId="0" fontId="4" fillId="0" borderId="7" xfId="0" applyFont="1" applyBorder="1"/>
    <xf numFmtId="37" fontId="5" fillId="0" borderId="7" xfId="0" applyNumberFormat="1" applyFont="1" applyBorder="1"/>
    <xf numFmtId="37" fontId="5" fillId="0" borderId="0" xfId="0" applyNumberFormat="1" applyFont="1" applyAlignment="1">
      <alignment horizontal="right"/>
    </xf>
    <xf numFmtId="0" fontId="5" fillId="0" borderId="0" xfId="0" applyFont="1" applyAlignment="1">
      <alignment horizontal="left"/>
    </xf>
    <xf numFmtId="37" fontId="16" fillId="0" borderId="16" xfId="0" applyNumberFormat="1" applyFont="1" applyBorder="1" applyAlignment="1">
      <alignment horizontal="right"/>
    </xf>
    <xf numFmtId="37" fontId="18" fillId="0" borderId="16" xfId="0" applyNumberFormat="1" applyFont="1" applyBorder="1" applyAlignment="1">
      <alignment horizontal="right"/>
    </xf>
    <xf numFmtId="0" fontId="19" fillId="0" borderId="0" xfId="0" applyFont="1"/>
    <xf numFmtId="37" fontId="4" fillId="0" borderId="0" xfId="0" applyNumberFormat="1" applyFont="1"/>
    <xf numFmtId="0" fontId="4" fillId="0" borderId="9" xfId="0" applyFont="1" applyBorder="1" applyAlignment="1">
      <alignment horizontal="center"/>
    </xf>
    <xf numFmtId="0" fontId="20" fillId="0" borderId="0" xfId="0" applyFont="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21" fillId="0" borderId="4" xfId="0" applyFont="1" applyBorder="1" applyAlignment="1">
      <alignment horizontal="left" vertical="center" wrapText="1"/>
    </xf>
    <xf numFmtId="0" fontId="22" fillId="0" borderId="4" xfId="0" applyFont="1" applyBorder="1" applyAlignment="1">
      <alignment horizontal="lef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15" fillId="0" borderId="0" xfId="0" applyFont="1" applyAlignment="1">
      <alignment horizontal="left" vertical="center" wrapText="1"/>
    </xf>
    <xf numFmtId="0" fontId="23" fillId="0" borderId="4" xfId="0" applyFont="1" applyBorder="1" applyAlignment="1">
      <alignment horizontal="left" vertical="center" wrapText="1"/>
    </xf>
    <xf numFmtId="0" fontId="5" fillId="0" borderId="4" xfId="0" applyFont="1" applyBorder="1" applyAlignment="1">
      <alignment horizontal="center" vertical="center" wrapText="1"/>
    </xf>
    <xf numFmtId="0" fontId="26" fillId="0" borderId="4" xfId="0" applyFont="1" applyBorder="1" applyAlignment="1">
      <alignment horizontal="left" vertical="center" wrapText="1"/>
    </xf>
    <xf numFmtId="0" fontId="5" fillId="3" borderId="4" xfId="0" applyFont="1" applyFill="1" applyBorder="1" applyAlignment="1">
      <alignment horizontal="center"/>
    </xf>
    <xf numFmtId="0" fontId="4" fillId="0" borderId="4" xfId="0" applyFont="1" applyBorder="1" applyAlignment="1">
      <alignment horizontal="right" wrapText="1"/>
    </xf>
    <xf numFmtId="10" fontId="4" fillId="0" borderId="4" xfId="0" applyNumberFormat="1" applyFont="1" applyBorder="1" applyAlignment="1">
      <alignment horizontal="center" vertical="center"/>
    </xf>
    <xf numFmtId="0" fontId="27" fillId="0" borderId="0" xfId="0" applyFont="1" applyAlignment="1">
      <alignment horizontal="right" vertical="top"/>
    </xf>
    <xf numFmtId="0" fontId="4" fillId="0" borderId="0" xfId="0" applyFont="1" applyAlignment="1">
      <alignment horizontal="right" vertical="top"/>
    </xf>
    <xf numFmtId="0" fontId="22" fillId="0" borderId="0" xfId="0" applyFont="1" applyAlignment="1">
      <alignment horizontal="center" wrapText="1"/>
    </xf>
    <xf numFmtId="0" fontId="5" fillId="0" borderId="0" xfId="0" applyFont="1" applyAlignment="1">
      <alignment horizontal="left" vertical="top" wrapText="1"/>
    </xf>
    <xf numFmtId="0" fontId="28" fillId="0" borderId="0" xfId="0" applyFont="1"/>
    <xf numFmtId="0" fontId="4" fillId="0" borderId="9" xfId="0" applyFont="1" applyBorder="1" applyAlignment="1">
      <alignment horizontal="center" vertical="center"/>
    </xf>
    <xf numFmtId="0" fontId="21" fillId="0" borderId="0" xfId="0" applyFont="1" applyAlignment="1">
      <alignment horizontal="left"/>
    </xf>
    <xf numFmtId="0" fontId="4" fillId="0" borderId="0" xfId="0" applyFont="1" applyAlignment="1">
      <alignment horizontal="center" vertical="center"/>
    </xf>
    <xf numFmtId="0" fontId="4" fillId="0" borderId="9" xfId="0" applyFont="1" applyBorder="1"/>
    <xf numFmtId="0" fontId="4" fillId="0" borderId="10" xfId="0" applyFont="1" applyBorder="1" applyAlignment="1">
      <alignment horizontal="center" vertical="center"/>
    </xf>
    <xf numFmtId="0" fontId="7" fillId="0" borderId="0" xfId="0" applyFont="1"/>
    <xf numFmtId="0" fontId="19" fillId="0" borderId="0" xfId="0" applyFont="1" applyAlignment="1">
      <alignment horizontal="left" vertical="top"/>
    </xf>
    <xf numFmtId="0" fontId="5" fillId="0" borderId="0" xfId="0" applyFont="1" applyAlignment="1">
      <alignment vertical="top" wrapText="1"/>
    </xf>
    <xf numFmtId="0" fontId="7" fillId="0" borderId="0" xfId="0" applyFont="1" applyAlignment="1">
      <alignment horizontal="left" vertical="top" wrapText="1"/>
    </xf>
    <xf numFmtId="0" fontId="15" fillId="3" borderId="4" xfId="0" applyFont="1" applyFill="1" applyBorder="1" applyAlignment="1">
      <alignment horizontal="center" wrapText="1"/>
    </xf>
    <xf numFmtId="0" fontId="15" fillId="3" borderId="19" xfId="0" applyFont="1" applyFill="1" applyBorder="1" applyAlignment="1">
      <alignment horizontal="center" wrapText="1"/>
    </xf>
    <xf numFmtId="0" fontId="4" fillId="0" borderId="18" xfId="0" applyFont="1" applyBorder="1"/>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6" xfId="0" applyFont="1" applyBorder="1" applyAlignment="1">
      <alignment vertical="center" wrapText="1"/>
    </xf>
    <xf numFmtId="0" fontId="4" fillId="0" borderId="12" xfId="0" applyFont="1" applyBorder="1" applyAlignment="1">
      <alignment vertical="center"/>
    </xf>
    <xf numFmtId="0" fontId="7" fillId="0" borderId="4" xfId="0" applyFont="1" applyBorder="1"/>
    <xf numFmtId="0" fontId="19" fillId="0" borderId="0" xfId="0" applyFont="1" applyAlignment="1">
      <alignment vertical="top"/>
    </xf>
    <xf numFmtId="0" fontId="7" fillId="0" borderId="0" xfId="0" applyFont="1" applyAlignment="1">
      <alignment horizontal="left"/>
    </xf>
    <xf numFmtId="0" fontId="4" fillId="0" borderId="9" xfId="0" applyFont="1" applyBorder="1" applyAlignment="1">
      <alignment horizontal="center" wrapText="1"/>
    </xf>
    <xf numFmtId="0" fontId="4" fillId="2" borderId="4" xfId="0" applyFont="1" applyFill="1" applyBorder="1" applyAlignment="1">
      <alignment vertical="center"/>
    </xf>
    <xf numFmtId="0" fontId="7"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horizontal="center" vertical="center" wrapText="1"/>
    </xf>
    <xf numFmtId="0" fontId="5" fillId="0" borderId="0" xfId="0" applyFont="1" applyAlignment="1">
      <alignment horizontal="left" vertical="center"/>
    </xf>
    <xf numFmtId="0" fontId="29" fillId="0" borderId="0" xfId="0" applyFont="1" applyAlignment="1">
      <alignment vertical="top" wrapText="1"/>
    </xf>
    <xf numFmtId="0" fontId="15" fillId="0" borderId="4" xfId="0" applyFont="1" applyBorder="1" applyAlignment="1">
      <alignment horizontal="center" vertical="center" wrapText="1"/>
    </xf>
    <xf numFmtId="0" fontId="7" fillId="0" borderId="4" xfId="0" applyFont="1" applyBorder="1" applyAlignment="1">
      <alignment wrapText="1"/>
    </xf>
    <xf numFmtId="0" fontId="29" fillId="0" borderId="4" xfId="0" applyFont="1" applyBorder="1" applyAlignment="1">
      <alignment horizontal="center" vertical="center" wrapText="1"/>
    </xf>
    <xf numFmtId="0" fontId="7" fillId="0" borderId="0" xfId="0" applyFont="1" applyAlignment="1">
      <alignment wrapText="1"/>
    </xf>
    <xf numFmtId="0" fontId="4"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9" fontId="4" fillId="0" borderId="0" xfId="0" applyNumberFormat="1" applyFont="1" applyAlignment="1">
      <alignment horizontal="center"/>
    </xf>
    <xf numFmtId="164" fontId="4" fillId="0" borderId="0" xfId="0" applyNumberFormat="1" applyFont="1" applyAlignment="1">
      <alignment horizontal="center" vertical="center"/>
    </xf>
    <xf numFmtId="0" fontId="29" fillId="0" borderId="0" xfId="0" applyFont="1" applyAlignment="1">
      <alignment horizontal="center" vertical="center" wrapText="1"/>
    </xf>
    <xf numFmtId="0" fontId="28" fillId="0" borderId="0" xfId="0" applyFont="1" applyAlignment="1">
      <alignment wrapText="1"/>
    </xf>
    <xf numFmtId="0" fontId="7" fillId="0" borderId="0" xfId="0" applyFont="1" applyAlignment="1">
      <alignment horizontal="left" wrapText="1"/>
    </xf>
    <xf numFmtId="0" fontId="28" fillId="0" borderId="0" xfId="0" applyFont="1" applyAlignment="1">
      <alignment horizontal="left" vertical="top" wrapText="1"/>
    </xf>
    <xf numFmtId="0" fontId="7" fillId="0" borderId="0" xfId="0" applyFont="1" applyAlignment="1">
      <alignment horizontal="left" vertical="top"/>
    </xf>
    <xf numFmtId="9" fontId="4" fillId="0" borderId="9" xfId="0" applyNumberFormat="1" applyFont="1" applyBorder="1" applyAlignment="1">
      <alignment horizontal="center" vertical="center" wrapText="1"/>
    </xf>
    <xf numFmtId="0" fontId="7" fillId="0" borderId="9" xfId="0" applyFont="1" applyBorder="1" applyAlignment="1">
      <alignment horizontal="center" vertical="top" wrapText="1"/>
    </xf>
    <xf numFmtId="1" fontId="4" fillId="0" borderId="0" xfId="0" applyNumberFormat="1" applyFont="1" applyAlignment="1">
      <alignment horizontal="right" vertical="center" wrapText="1"/>
    </xf>
    <xf numFmtId="0" fontId="7" fillId="0" borderId="17" xfId="0" applyFont="1" applyBorder="1" applyAlignment="1">
      <alignment horizontal="left" vertical="top"/>
    </xf>
    <xf numFmtId="0" fontId="4" fillId="0" borderId="4" xfId="0" applyFont="1" applyBorder="1"/>
    <xf numFmtId="0" fontId="4" fillId="5" borderId="4" xfId="0" applyFont="1" applyFill="1" applyBorder="1" applyAlignment="1">
      <alignment horizontal="center" vertical="center"/>
    </xf>
    <xf numFmtId="0" fontId="4" fillId="0" borderId="4" xfId="0" applyFont="1" applyBorder="1" applyAlignment="1">
      <alignment wrapText="1"/>
    </xf>
    <xf numFmtId="9" fontId="4" fillId="0" borderId="0" xfId="0" applyNumberFormat="1" applyFont="1"/>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0" borderId="4" xfId="0" applyFont="1" applyBorder="1" applyAlignment="1">
      <alignment horizontal="center"/>
    </xf>
    <xf numFmtId="10" fontId="4" fillId="0" borderId="4" xfId="0" applyNumberFormat="1" applyFont="1" applyBorder="1" applyAlignment="1">
      <alignment horizontal="right"/>
    </xf>
    <xf numFmtId="0" fontId="28" fillId="3" borderId="4" xfId="0" applyFont="1" applyFill="1" applyBorder="1" applyAlignment="1">
      <alignment horizontal="center" vertical="top"/>
    </xf>
    <xf numFmtId="0" fontId="7" fillId="0" borderId="4" xfId="0" applyFont="1" applyBorder="1" applyAlignment="1">
      <alignment horizontal="center"/>
    </xf>
    <xf numFmtId="10" fontId="7" fillId="0" borderId="0" xfId="0" applyNumberFormat="1" applyFont="1" applyAlignment="1">
      <alignment horizontal="left" vertical="top"/>
    </xf>
    <xf numFmtId="0" fontId="4" fillId="0" borderId="4" xfId="0" quotePrefix="1" applyFont="1" applyBorder="1" applyAlignment="1">
      <alignment horizontal="center"/>
    </xf>
    <xf numFmtId="0" fontId="5" fillId="3" borderId="4" xfId="0" applyFont="1" applyFill="1" applyBorder="1" applyAlignment="1">
      <alignment horizontal="center" vertical="top" wrapText="1"/>
    </xf>
    <xf numFmtId="9" fontId="4" fillId="0" borderId="0" xfId="0" applyNumberFormat="1" applyFont="1" applyAlignment="1">
      <alignment horizontal="left"/>
    </xf>
    <xf numFmtId="9" fontId="4" fillId="0" borderId="18" xfId="0" applyNumberFormat="1" applyFont="1" applyBorder="1" applyAlignment="1">
      <alignment horizontal="right"/>
    </xf>
    <xf numFmtId="0" fontId="28" fillId="3" borderId="4" xfId="0" applyFont="1" applyFill="1" applyBorder="1" applyAlignment="1">
      <alignment horizontal="center" vertical="top" wrapText="1"/>
    </xf>
    <xf numFmtId="0" fontId="4" fillId="0" borderId="10" xfId="0" applyFont="1" applyBorder="1" applyAlignment="1">
      <alignment horizontal="left"/>
    </xf>
    <xf numFmtId="10" fontId="4" fillId="0" borderId="10" xfId="0" applyNumberFormat="1" applyFont="1" applyBorder="1"/>
    <xf numFmtId="165" fontId="4" fillId="0" borderId="0" xfId="0" applyNumberFormat="1" applyFont="1" applyAlignment="1">
      <alignment horizontal="center"/>
    </xf>
    <xf numFmtId="0" fontId="7"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166" fontId="4" fillId="0" borderId="0" xfId="0" applyNumberFormat="1" applyFont="1" applyAlignment="1">
      <alignment horizontal="right" vertical="top"/>
    </xf>
    <xf numFmtId="0" fontId="7" fillId="3" borderId="4" xfId="0" applyFont="1" applyFill="1" applyBorder="1"/>
    <xf numFmtId="166" fontId="5" fillId="3" borderId="4" xfId="0" applyNumberFormat="1" applyFont="1" applyFill="1" applyBorder="1" applyAlignment="1">
      <alignment horizontal="center" vertical="top"/>
    </xf>
    <xf numFmtId="166" fontId="4" fillId="0" borderId="4" xfId="0" applyNumberFormat="1" applyFont="1" applyBorder="1" applyAlignment="1">
      <alignment horizontal="center" vertical="center"/>
    </xf>
    <xf numFmtId="16" fontId="4" fillId="0" borderId="7" xfId="0" applyNumberFormat="1" applyFont="1" applyBorder="1" applyAlignment="1">
      <alignment horizontal="center"/>
    </xf>
    <xf numFmtId="0" fontId="4" fillId="0" borderId="7" xfId="0" applyFont="1" applyBorder="1" applyAlignment="1">
      <alignment horizontal="center"/>
    </xf>
    <xf numFmtId="4" fontId="4" fillId="0" borderId="0" xfId="0" applyNumberFormat="1" applyFont="1" applyAlignment="1">
      <alignment horizontal="right" vertical="top"/>
    </xf>
    <xf numFmtId="166" fontId="4" fillId="0" borderId="0" xfId="0" applyNumberFormat="1" applyFont="1" applyAlignment="1">
      <alignment horizontal="center" vertical="top"/>
    </xf>
    <xf numFmtId="166" fontId="4" fillId="0" borderId="9" xfId="0" applyNumberFormat="1" applyFont="1" applyBorder="1" applyAlignment="1">
      <alignment horizontal="center"/>
    </xf>
    <xf numFmtId="0" fontId="5" fillId="3" borderId="4" xfId="0" applyFont="1" applyFill="1" applyBorder="1" applyAlignment="1">
      <alignment vertical="center"/>
    </xf>
    <xf numFmtId="0" fontId="5" fillId="0" borderId="0" xfId="0" applyFont="1" applyAlignment="1">
      <alignment horizontal="center"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37" fontId="4" fillId="0" borderId="0" xfId="0" applyNumberFormat="1" applyFont="1" applyAlignment="1">
      <alignment vertical="center"/>
    </xf>
    <xf numFmtId="0" fontId="5" fillId="0" borderId="4" xfId="0" applyFont="1" applyBorder="1" applyAlignment="1">
      <alignment vertical="center"/>
    </xf>
    <xf numFmtId="37" fontId="5" fillId="0" borderId="4" xfId="0" applyNumberFormat="1" applyFont="1" applyBorder="1" applyAlignment="1">
      <alignment horizontal="center" vertical="center"/>
    </xf>
    <xf numFmtId="0" fontId="4" fillId="0" borderId="0" xfId="0" applyFont="1" applyAlignment="1">
      <alignment horizontal="left" vertical="center"/>
    </xf>
    <xf numFmtId="49" fontId="31" fillId="0" borderId="0" xfId="0" applyNumberFormat="1" applyFont="1" applyAlignment="1">
      <alignment horizontal="center" vertical="center"/>
    </xf>
    <xf numFmtId="0" fontId="4" fillId="0" borderId="9" xfId="0" applyFont="1" applyBorder="1" applyAlignment="1">
      <alignment horizontal="left" vertical="top"/>
    </xf>
    <xf numFmtId="0" fontId="5" fillId="3" borderId="4" xfId="0" applyFont="1" applyFill="1" applyBorder="1"/>
    <xf numFmtId="0" fontId="32" fillId="3" borderId="4" xfId="0" applyFont="1" applyFill="1" applyBorder="1" applyAlignment="1">
      <alignment horizontal="center" vertical="center" wrapText="1"/>
    </xf>
    <xf numFmtId="0" fontId="4" fillId="3" borderId="4" xfId="0" applyFont="1" applyFill="1" applyBorder="1"/>
    <xf numFmtId="49" fontId="4" fillId="0" borderId="4" xfId="0" applyNumberFormat="1" applyFont="1" applyBorder="1" applyAlignment="1">
      <alignment horizontal="center" vertical="center"/>
    </xf>
    <xf numFmtId="166" fontId="4" fillId="0" borderId="0" xfId="0" applyNumberFormat="1" applyFont="1" applyAlignment="1">
      <alignment horizontal="right"/>
    </xf>
    <xf numFmtId="2" fontId="4" fillId="0" borderId="9" xfId="0" applyNumberFormat="1" applyFont="1" applyBorder="1" applyAlignment="1">
      <alignment horizontal="center" wrapText="1"/>
    </xf>
    <xf numFmtId="0" fontId="4" fillId="0" borderId="9" xfId="0" applyFont="1" applyBorder="1" applyAlignment="1">
      <alignment horizontal="center" vertical="top" wrapText="1"/>
    </xf>
    <xf numFmtId="0" fontId="21"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0" fontId="19" fillId="0" borderId="0" xfId="0" applyFont="1" applyAlignment="1">
      <alignment vertical="top" wrapText="1"/>
    </xf>
    <xf numFmtId="9" fontId="5" fillId="3" borderId="4" xfId="0" applyNumberFormat="1" applyFont="1" applyFill="1" applyBorder="1" applyAlignment="1">
      <alignment horizontal="center" vertical="center" wrapText="1"/>
    </xf>
    <xf numFmtId="9" fontId="28" fillId="3" borderId="4" xfId="0" applyNumberFormat="1" applyFont="1" applyFill="1" applyBorder="1" applyAlignment="1">
      <alignment horizontal="center" vertical="center" wrapText="1"/>
    </xf>
    <xf numFmtId="1" fontId="4" fillId="0" borderId="4" xfId="0" applyNumberFormat="1" applyFont="1" applyBorder="1" applyAlignment="1">
      <alignment horizontal="center" vertical="center"/>
    </xf>
    <xf numFmtId="0" fontId="28" fillId="3" borderId="4" xfId="0" applyFont="1" applyFill="1" applyBorder="1" applyAlignment="1">
      <alignment horizontal="center" vertical="center" wrapText="1"/>
    </xf>
    <xf numFmtId="49" fontId="4" fillId="0" borderId="0" xfId="0" applyNumberFormat="1" applyFont="1" applyAlignment="1">
      <alignment horizontal="left" vertical="center"/>
    </xf>
    <xf numFmtId="167" fontId="4" fillId="0" borderId="4" xfId="0" applyNumberFormat="1" applyFont="1" applyBorder="1" applyAlignment="1">
      <alignment horizontal="center" vertical="center"/>
    </xf>
    <xf numFmtId="0" fontId="28" fillId="3" borderId="4" xfId="0" applyFont="1" applyFill="1" applyBorder="1" applyAlignment="1">
      <alignment horizontal="left" vertical="top" wrapText="1"/>
    </xf>
    <xf numFmtId="0" fontId="5" fillId="3" borderId="14" xfId="0" applyFont="1" applyFill="1" applyBorder="1" applyAlignment="1">
      <alignment horizontal="left" vertical="top" wrapText="1"/>
    </xf>
    <xf numFmtId="167" fontId="4" fillId="0" borderId="0" xfId="0" applyNumberFormat="1" applyFont="1" applyAlignment="1">
      <alignment horizontal="right"/>
    </xf>
    <xf numFmtId="49" fontId="4" fillId="0" borderId="8" xfId="0" applyNumberFormat="1" applyFont="1" applyBorder="1" applyAlignment="1">
      <alignment horizontal="center" vertical="center"/>
    </xf>
    <xf numFmtId="10" fontId="4" fillId="0" borderId="7" xfId="0" applyNumberFormat="1" applyFont="1" applyBorder="1" applyAlignment="1">
      <alignment horizontal="center"/>
    </xf>
    <xf numFmtId="168" fontId="4" fillId="0" borderId="4"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28" fillId="0" borderId="9"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5" fillId="3" borderId="4" xfId="0" applyFont="1" applyFill="1" applyBorder="1" applyAlignment="1">
      <alignment horizontal="center" wrapText="1"/>
    </xf>
    <xf numFmtId="0" fontId="5" fillId="0" borderId="6" xfId="0" applyFont="1" applyBorder="1"/>
    <xf numFmtId="0" fontId="5" fillId="0" borderId="7" xfId="0" applyFont="1" applyBorder="1"/>
    <xf numFmtId="0" fontId="5" fillId="3" borderId="19" xfId="0" applyFont="1" applyFill="1" applyBorder="1"/>
    <xf numFmtId="5" fontId="4" fillId="0" borderId="4" xfId="0" applyNumberFormat="1" applyFont="1" applyBorder="1" applyAlignment="1">
      <alignment horizontal="right"/>
    </xf>
    <xf numFmtId="169" fontId="5" fillId="0" borderId="4" xfId="0" applyNumberFormat="1" applyFont="1" applyBorder="1"/>
    <xf numFmtId="169" fontId="4" fillId="0" borderId="4" xfId="0" applyNumberFormat="1" applyFont="1" applyBorder="1" applyAlignment="1">
      <alignment horizontal="right"/>
    </xf>
    <xf numFmtId="169" fontId="4" fillId="0" borderId="8" xfId="0" applyNumberFormat="1" applyFont="1" applyBorder="1" applyAlignment="1">
      <alignment horizontal="right"/>
    </xf>
    <xf numFmtId="0" fontId="21" fillId="3" borderId="4" xfId="0" applyFont="1" applyFill="1" applyBorder="1"/>
    <xf numFmtId="0" fontId="15" fillId="3" borderId="4" xfId="0" applyFont="1" applyFill="1" applyBorder="1" applyAlignment="1">
      <alignment horizontal="center" vertical="center" wrapText="1"/>
    </xf>
    <xf numFmtId="0" fontId="15" fillId="0" borderId="4" xfId="0" applyFont="1" applyBorder="1" applyAlignment="1">
      <alignment vertical="top"/>
    </xf>
    <xf numFmtId="0" fontId="21" fillId="0" borderId="8" xfId="0" applyFont="1" applyBorder="1" applyAlignment="1">
      <alignment vertical="top" wrapText="1"/>
    </xf>
    <xf numFmtId="170" fontId="21" fillId="0" borderId="4" xfId="0" applyNumberFormat="1" applyFont="1" applyBorder="1" applyAlignment="1">
      <alignment horizontal="center" vertical="center"/>
    </xf>
    <xf numFmtId="171" fontId="21" fillId="0" borderId="4" xfId="0" applyNumberFormat="1" applyFont="1" applyBorder="1" applyAlignment="1">
      <alignment horizontal="center" vertical="center"/>
    </xf>
    <xf numFmtId="0" fontId="15" fillId="0" borderId="4" xfId="0" applyFont="1" applyBorder="1" applyAlignment="1">
      <alignment vertical="center"/>
    </xf>
    <xf numFmtId="0" fontId="21" fillId="0" borderId="8" xfId="0" applyFont="1" applyBorder="1" applyAlignment="1">
      <alignment vertical="center" wrapText="1"/>
    </xf>
    <xf numFmtId="0" fontId="21" fillId="0" borderId="4" xfId="0" applyFont="1" applyBorder="1" applyAlignment="1">
      <alignment vertical="top"/>
    </xf>
    <xf numFmtId="172" fontId="21" fillId="0" borderId="4" xfId="0" applyNumberFormat="1" applyFont="1" applyBorder="1" applyAlignment="1">
      <alignment horizontal="center" vertical="center"/>
    </xf>
    <xf numFmtId="0" fontId="21" fillId="0" borderId="0" xfId="0" applyFont="1" applyAlignment="1">
      <alignment vertical="top"/>
    </xf>
    <xf numFmtId="0" fontId="21" fillId="0" borderId="11" xfId="0" applyFont="1" applyBorder="1" applyAlignment="1">
      <alignment vertical="center" wrapText="1"/>
    </xf>
    <xf numFmtId="3" fontId="4" fillId="0" borderId="11" xfId="0" applyNumberFormat="1" applyFont="1" applyBorder="1" applyAlignment="1">
      <alignment horizontal="center" vertical="center" wrapText="1"/>
    </xf>
    <xf numFmtId="10" fontId="4" fillId="0" borderId="11" xfId="0" applyNumberFormat="1" applyFont="1" applyBorder="1" applyAlignment="1">
      <alignment horizontal="center" vertical="center" wrapText="1"/>
    </xf>
    <xf numFmtId="167" fontId="4" fillId="0" borderId="11" xfId="0" applyNumberFormat="1" applyFont="1" applyBorder="1" applyAlignment="1">
      <alignment horizontal="center" vertical="center" wrapText="1"/>
    </xf>
    <xf numFmtId="0" fontId="21" fillId="0" borderId="4" xfId="0" applyFont="1" applyBorder="1" applyAlignment="1">
      <alignment vertical="center" wrapText="1"/>
    </xf>
    <xf numFmtId="3" fontId="4" fillId="0" borderId="4"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167" fontId="4" fillId="0" borderId="18" xfId="0" applyNumberFormat="1" applyFont="1" applyBorder="1" applyAlignment="1">
      <alignment horizontal="center" vertical="center"/>
    </xf>
    <xf numFmtId="167" fontId="4" fillId="0" borderId="8" xfId="0" applyNumberFormat="1" applyFont="1" applyBorder="1" applyAlignment="1">
      <alignment horizontal="center" vertical="center"/>
    </xf>
    <xf numFmtId="0" fontId="19" fillId="0" borderId="0" xfId="0" applyFont="1" applyAlignment="1">
      <alignment horizontal="left" vertical="top" wrapText="1"/>
    </xf>
    <xf numFmtId="172" fontId="4" fillId="0" borderId="0" xfId="0" applyNumberFormat="1" applyFont="1" applyAlignment="1">
      <alignment horizontal="center"/>
    </xf>
    <xf numFmtId="166" fontId="4" fillId="0" borderId="0" xfId="0" applyNumberFormat="1" applyFont="1"/>
    <xf numFmtId="166" fontId="4" fillId="0" borderId="0" xfId="0" applyNumberFormat="1" applyFont="1" applyAlignment="1">
      <alignment horizontal="center" vertical="center"/>
    </xf>
    <xf numFmtId="0" fontId="4" fillId="5" borderId="29" xfId="0" applyFont="1" applyFill="1" applyBorder="1"/>
    <xf numFmtId="2" fontId="4" fillId="0" borderId="4" xfId="0" applyNumberFormat="1" applyFont="1" applyBorder="1" applyAlignment="1">
      <alignment horizontal="center" vertical="center"/>
    </xf>
    <xf numFmtId="0" fontId="15" fillId="3" borderId="4" xfId="0" applyFont="1" applyFill="1" applyBorder="1" applyAlignment="1">
      <alignment horizontal="center"/>
    </xf>
    <xf numFmtId="0" fontId="4" fillId="2" borderId="4" xfId="0" applyFont="1" applyFill="1" applyBorder="1" applyAlignment="1">
      <alignment horizontal="center"/>
    </xf>
    <xf numFmtId="0" fontId="5" fillId="0" borderId="0" xfId="0" applyFont="1" applyAlignment="1">
      <alignment vertical="top"/>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2" fillId="0" borderId="0" xfId="0" applyFont="1"/>
    <xf numFmtId="0" fontId="7" fillId="0" borderId="4" xfId="0" applyFont="1" applyBorder="1" applyAlignment="1">
      <alignment vertical="top"/>
    </xf>
    <xf numFmtId="0" fontId="22" fillId="0" borderId="0" xfId="0" applyFont="1" applyAlignment="1">
      <alignment wrapText="1"/>
    </xf>
    <xf numFmtId="0" fontId="7" fillId="0" borderId="30" xfId="0" applyFont="1" applyBorder="1" applyAlignment="1">
      <alignment vertical="top" wrapText="1"/>
    </xf>
    <xf numFmtId="0" fontId="7" fillId="0" borderId="31" xfId="0" applyFont="1" applyBorder="1" applyAlignment="1">
      <alignment vertical="top" wrapText="1"/>
    </xf>
    <xf numFmtId="0" fontId="7" fillId="0" borderId="31" xfId="0" quotePrefix="1" applyFont="1" applyBorder="1" applyAlignment="1">
      <alignment horizontal="center" vertical="top" wrapText="1"/>
    </xf>
    <xf numFmtId="0" fontId="7" fillId="7" borderId="32" xfId="0" applyFont="1" applyFill="1" applyBorder="1" applyAlignment="1">
      <alignment vertical="top" wrapText="1"/>
    </xf>
    <xf numFmtId="0" fontId="7" fillId="0" borderId="33" xfId="0" applyFont="1" applyBorder="1" applyAlignment="1">
      <alignment vertical="top" wrapText="1"/>
    </xf>
    <xf numFmtId="0" fontId="7" fillId="0" borderId="33" xfId="0" quotePrefix="1" applyFont="1" applyBorder="1" applyAlignment="1">
      <alignment horizontal="center" vertical="top" wrapText="1"/>
    </xf>
    <xf numFmtId="0" fontId="7" fillId="0" borderId="28" xfId="0" applyFont="1" applyBorder="1" applyAlignment="1">
      <alignment vertical="top" wrapText="1"/>
    </xf>
    <xf numFmtId="0" fontId="7" fillId="0" borderId="33" xfId="0" applyFont="1" applyBorder="1" applyAlignment="1">
      <alignment horizontal="center" vertical="top" wrapText="1"/>
    </xf>
    <xf numFmtId="0" fontId="4" fillId="0" borderId="28" xfId="0" applyFont="1" applyBorder="1" applyAlignment="1">
      <alignment vertical="top" wrapText="1"/>
    </xf>
    <xf numFmtId="49" fontId="4" fillId="0" borderId="4" xfId="0" applyNumberFormat="1" applyFont="1" applyBorder="1" applyAlignment="1">
      <alignment horizontal="left" vertical="center"/>
    </xf>
    <xf numFmtId="10" fontId="5" fillId="0" borderId="4" xfId="0" applyNumberFormat="1" applyFont="1" applyBorder="1" applyAlignment="1">
      <alignment horizontal="center" vertical="center"/>
    </xf>
    <xf numFmtId="0" fontId="60" fillId="3" borderId="4" xfId="0" applyFont="1" applyFill="1" applyBorder="1" applyAlignment="1">
      <alignment horizontal="center" vertical="center" wrapText="1"/>
    </xf>
    <xf numFmtId="0" fontId="61" fillId="4" borderId="8" xfId="0" applyFont="1" applyFill="1" applyBorder="1" applyAlignment="1">
      <alignment horizontal="center" vertical="center" wrapText="1"/>
    </xf>
    <xf numFmtId="0" fontId="3" fillId="0" borderId="8" xfId="0" applyFont="1" applyBorder="1"/>
    <xf numFmtId="0" fontId="4" fillId="0" borderId="6" xfId="0" applyFont="1" applyBorder="1" applyAlignment="1">
      <alignment horizontal="left" vertical="top" wrapText="1"/>
    </xf>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3" borderId="6" xfId="0" applyFont="1" applyFill="1" applyBorder="1"/>
    <xf numFmtId="0" fontId="4" fillId="0" borderId="11" xfId="0" applyFont="1" applyBorder="1" applyAlignment="1">
      <alignment horizontal="left" vertical="center" wrapText="1"/>
    </xf>
    <xf numFmtId="0" fontId="5" fillId="8" borderId="14" xfId="0" applyFont="1" applyFill="1" applyBorder="1" applyAlignment="1">
      <alignment vertical="center"/>
    </xf>
    <xf numFmtId="0" fontId="62" fillId="9" borderId="35" xfId="0" applyFont="1" applyFill="1" applyBorder="1" applyAlignment="1">
      <alignment wrapText="1"/>
    </xf>
    <xf numFmtId="0" fontId="5" fillId="9" borderId="10"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13" xfId="0" applyFont="1" applyFill="1" applyBorder="1" applyAlignment="1">
      <alignment horizontal="center" vertical="center"/>
    </xf>
    <xf numFmtId="0" fontId="62" fillId="9" borderId="35" xfId="0" applyFont="1" applyFill="1" applyBorder="1"/>
    <xf numFmtId="0" fontId="5" fillId="9" borderId="4" xfId="0" applyFont="1" applyFill="1" applyBorder="1" applyAlignment="1">
      <alignment horizontal="center" vertical="center" wrapText="1"/>
    </xf>
    <xf numFmtId="0" fontId="63" fillId="0" borderId="0" xfId="0" applyFont="1"/>
    <xf numFmtId="0" fontId="62" fillId="9" borderId="19" xfId="0" applyFont="1" applyFill="1" applyBorder="1" applyAlignment="1">
      <alignment horizontal="center"/>
    </xf>
    <xf numFmtId="0" fontId="30" fillId="0" borderId="29" xfId="0" applyFont="1" applyBorder="1" applyAlignment="1">
      <alignment horizontal="center" vertical="center" wrapText="1"/>
    </xf>
    <xf numFmtId="0" fontId="29" fillId="0" borderId="29" xfId="0" applyFont="1" applyBorder="1" applyAlignment="1">
      <alignment horizontal="center" vertical="center" wrapText="1"/>
    </xf>
    <xf numFmtId="10" fontId="4" fillId="0" borderId="29" xfId="0" applyNumberFormat="1" applyFont="1" applyBorder="1" applyAlignment="1">
      <alignment horizontal="right"/>
    </xf>
    <xf numFmtId="0" fontId="5" fillId="2" borderId="4" xfId="0" applyFont="1" applyFill="1" applyBorder="1" applyAlignment="1">
      <alignment vertical="center"/>
    </xf>
    <xf numFmtId="0" fontId="15" fillId="3" borderId="14" xfId="0" applyFont="1" applyFill="1" applyBorder="1"/>
    <xf numFmtId="0" fontId="28" fillId="0" borderId="0" xfId="0" applyFont="1" applyAlignment="1">
      <alignment horizontal="left" vertical="top"/>
    </xf>
    <xf numFmtId="0" fontId="3" fillId="9" borderId="19" xfId="0" applyFont="1" applyFill="1" applyBorder="1" applyAlignment="1">
      <alignment horizontal="center" wrapText="1"/>
    </xf>
    <xf numFmtId="10" fontId="4" fillId="0" borderId="5" xfId="0" applyNumberFormat="1" applyFont="1" applyBorder="1" applyAlignment="1">
      <alignment horizontal="right"/>
    </xf>
    <xf numFmtId="10" fontId="4" fillId="0" borderId="35" xfId="0" applyNumberFormat="1" applyFont="1" applyBorder="1" applyAlignment="1">
      <alignment horizontal="right"/>
    </xf>
    <xf numFmtId="10" fontId="4" fillId="0" borderId="35" xfId="0" applyNumberFormat="1" applyFont="1" applyBorder="1"/>
    <xf numFmtId="0" fontId="4" fillId="0" borderId="6" xfId="0" applyFont="1" applyBorder="1" applyAlignment="1">
      <alignment vertical="top" wrapText="1"/>
    </xf>
    <xf numFmtId="49" fontId="4" fillId="0" borderId="19" xfId="0" applyNumberFormat="1" applyFont="1" applyBorder="1" applyAlignment="1">
      <alignment vertical="center"/>
    </xf>
    <xf numFmtId="0" fontId="5" fillId="0" borderId="0" xfId="0" applyFont="1" applyAlignment="1">
      <alignment vertical="center" wrapText="1"/>
    </xf>
    <xf numFmtId="0" fontId="0" fillId="0" borderId="0" xfId="0" applyAlignment="1">
      <alignment horizontal="center" vertical="center" wrapText="1"/>
    </xf>
    <xf numFmtId="0" fontId="4" fillId="0" borderId="14" xfId="0" applyFont="1" applyBorder="1" applyAlignment="1">
      <alignment horizontal="left" vertical="top" wrapText="1"/>
    </xf>
    <xf numFmtId="167" fontId="4" fillId="0" borderId="15" xfId="0" applyNumberFormat="1" applyFont="1" applyBorder="1" applyAlignment="1">
      <alignment horizontal="center" vertical="center"/>
    </xf>
    <xf numFmtId="167" fontId="4" fillId="0" borderId="19" xfId="0" applyNumberFormat="1" applyFont="1" applyBorder="1" applyAlignment="1">
      <alignment horizontal="center" vertical="center"/>
    </xf>
    <xf numFmtId="0" fontId="5" fillId="8" borderId="4" xfId="0" applyFont="1" applyFill="1" applyBorder="1"/>
    <xf numFmtId="0" fontId="5" fillId="9" borderId="4" xfId="0" applyFont="1" applyFill="1" applyBorder="1" applyAlignment="1">
      <alignment horizontal="center"/>
    </xf>
    <xf numFmtId="167" fontId="4" fillId="2" borderId="4" xfId="0" applyNumberFormat="1" applyFont="1" applyFill="1" applyBorder="1" applyAlignment="1">
      <alignment horizontal="center"/>
    </xf>
    <xf numFmtId="0" fontId="15" fillId="3" borderId="19" xfId="0" applyFont="1" applyFill="1" applyBorder="1" applyAlignment="1">
      <alignment horizontal="center" vertical="center"/>
    </xf>
    <xf numFmtId="0" fontId="15" fillId="3" borderId="19" xfId="0" applyFont="1" applyFill="1" applyBorder="1" applyAlignment="1">
      <alignment horizontal="center" vertical="center" wrapText="1"/>
    </xf>
    <xf numFmtId="0" fontId="4" fillId="0" borderId="29" xfId="1" applyFont="1"/>
    <xf numFmtId="0" fontId="64" fillId="0" borderId="29" xfId="1"/>
    <xf numFmtId="0" fontId="4" fillId="0" borderId="29" xfId="1" applyFont="1" applyAlignment="1">
      <alignment horizontal="left" vertical="top"/>
    </xf>
    <xf numFmtId="0" fontId="4" fillId="0" borderId="29" xfId="1" applyFont="1" applyAlignment="1">
      <alignment horizontal="left" vertical="top" wrapText="1"/>
    </xf>
    <xf numFmtId="0" fontId="5" fillId="0" borderId="29" xfId="1" applyFont="1" applyAlignment="1">
      <alignment horizontal="left" vertical="top"/>
    </xf>
    <xf numFmtId="0" fontId="5" fillId="0" borderId="29" xfId="1" applyFont="1"/>
    <xf numFmtId="0" fontId="4" fillId="0" borderId="4" xfId="1" applyFont="1" applyBorder="1" applyAlignment="1">
      <alignment horizontal="left" vertical="top" wrapText="1"/>
    </xf>
    <xf numFmtId="0" fontId="6" fillId="0" borderId="29" xfId="1" applyFont="1" applyAlignment="1">
      <alignment horizontal="left" vertical="top" wrapText="1"/>
    </xf>
    <xf numFmtId="0" fontId="4" fillId="0" borderId="29" xfId="1" applyFont="1" applyAlignment="1">
      <alignment horizontal="left" wrapText="1"/>
    </xf>
    <xf numFmtId="0" fontId="4" fillId="0" borderId="5" xfId="1" applyFont="1" applyBorder="1" applyAlignment="1">
      <alignment horizontal="center" vertical="center" wrapText="1"/>
    </xf>
    <xf numFmtId="0" fontId="4" fillId="0" borderId="29" xfId="1" applyFont="1" applyAlignment="1">
      <alignment horizontal="center"/>
    </xf>
    <xf numFmtId="0" fontId="4" fillId="0" borderId="4" xfId="1" applyFont="1" applyBorder="1" applyAlignment="1">
      <alignment horizontal="center" vertical="center" wrapText="1"/>
    </xf>
    <xf numFmtId="0" fontId="4" fillId="0" borderId="29" xfId="1" applyFont="1" applyAlignment="1">
      <alignment horizontal="right"/>
    </xf>
    <xf numFmtId="0" fontId="4" fillId="0" borderId="29" xfId="1" applyFont="1" applyAlignment="1">
      <alignment vertical="top" wrapText="1"/>
    </xf>
    <xf numFmtId="0" fontId="4" fillId="0" borderId="9" xfId="1" applyFont="1" applyBorder="1" applyAlignment="1">
      <alignment vertical="top" wrapText="1"/>
    </xf>
    <xf numFmtId="0" fontId="7" fillId="0" borderId="29" xfId="1" applyFont="1" applyAlignment="1">
      <alignment vertical="top" wrapText="1"/>
    </xf>
    <xf numFmtId="0" fontId="7" fillId="0" borderId="4" xfId="1" applyFont="1" applyBorder="1" applyAlignment="1">
      <alignment horizontal="left" vertical="top" wrapText="1"/>
    </xf>
    <xf numFmtId="0" fontId="4" fillId="0" borderId="29" xfId="1" applyFont="1" applyAlignment="1">
      <alignment wrapText="1"/>
    </xf>
    <xf numFmtId="0" fontId="5" fillId="0" borderId="29" xfId="1" applyFont="1" applyAlignment="1">
      <alignment horizontal="left" vertical="center" wrapText="1"/>
    </xf>
    <xf numFmtId="0" fontId="4" fillId="0" borderId="4" xfId="1" applyFont="1" applyBorder="1" applyAlignment="1">
      <alignment horizontal="center" vertical="center"/>
    </xf>
    <xf numFmtId="0" fontId="4" fillId="0" borderId="29" xfId="1" applyFont="1" applyAlignment="1">
      <alignment horizontal="left"/>
    </xf>
    <xf numFmtId="49" fontId="4" fillId="0" borderId="29" xfId="1" applyNumberFormat="1" applyFont="1" applyAlignment="1">
      <alignment horizontal="center" vertical="center"/>
    </xf>
    <xf numFmtId="14" fontId="4" fillId="0" borderId="29" xfId="1" applyNumberFormat="1" applyFont="1"/>
    <xf numFmtId="49" fontId="4" fillId="0" borderId="29" xfId="1" applyNumberFormat="1" applyFont="1" applyAlignment="1">
      <alignment horizontal="left"/>
    </xf>
    <xf numFmtId="49" fontId="4" fillId="0" borderId="29" xfId="1" applyNumberFormat="1" applyFont="1" applyAlignment="1">
      <alignment vertical="center"/>
    </xf>
    <xf numFmtId="0" fontId="9" fillId="0" borderId="29" xfId="1" applyFont="1" applyAlignment="1">
      <alignment horizontal="left" vertical="top"/>
    </xf>
    <xf numFmtId="0" fontId="10" fillId="0" borderId="29" xfId="1" applyFont="1"/>
    <xf numFmtId="49" fontId="10" fillId="0" borderId="29" xfId="1" applyNumberFormat="1" applyFont="1" applyAlignment="1">
      <alignment horizontal="center" vertical="center"/>
    </xf>
    <xf numFmtId="0" fontId="10" fillId="0" borderId="29" xfId="1" applyFont="1" applyAlignment="1">
      <alignment horizontal="left" vertical="top"/>
    </xf>
    <xf numFmtId="0" fontId="4" fillId="0" borderId="29" xfId="1" applyFont="1" applyAlignment="1">
      <alignment vertical="top"/>
    </xf>
    <xf numFmtId="0" fontId="5" fillId="3" borderId="12" xfId="0" applyFont="1" applyFill="1" applyBorder="1" applyAlignment="1">
      <alignment horizontal="center" vertical="center" wrapText="1"/>
    </xf>
    <xf numFmtId="0" fontId="2" fillId="2" borderId="34" xfId="2" applyFont="1" applyFill="1" applyBorder="1" applyAlignment="1">
      <alignment horizontal="center" vertical="center" wrapText="1"/>
    </xf>
    <xf numFmtId="0" fontId="4" fillId="0" borderId="29" xfId="2" applyFont="1" applyAlignment="1">
      <alignment wrapText="1"/>
    </xf>
    <xf numFmtId="0" fontId="65" fillId="0" borderId="29" xfId="2"/>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left" vertical="center"/>
    </xf>
    <xf numFmtId="0" fontId="47" fillId="0" borderId="29" xfId="2" applyFont="1" applyAlignment="1">
      <alignment horizontal="center" vertical="center"/>
    </xf>
    <xf numFmtId="0" fontId="7" fillId="0" borderId="14" xfId="0" applyFont="1" applyBorder="1"/>
    <xf numFmtId="49" fontId="4" fillId="0" borderId="35" xfId="0" applyNumberFormat="1" applyFont="1" applyBorder="1" applyAlignment="1">
      <alignment vertical="center"/>
    </xf>
    <xf numFmtId="2" fontId="4" fillId="0" borderId="5" xfId="0" applyNumberFormat="1" applyFont="1" applyBorder="1" applyAlignment="1">
      <alignment horizontal="center" vertical="center"/>
    </xf>
    <xf numFmtId="169" fontId="4" fillId="0" borderId="29" xfId="0" applyNumberFormat="1" applyFont="1" applyBorder="1"/>
    <xf numFmtId="0" fontId="64" fillId="0" borderId="0" xfId="0" applyFont="1"/>
    <xf numFmtId="0" fontId="64" fillId="0" borderId="29" xfId="1"/>
    <xf numFmtId="0" fontId="0" fillId="0" borderId="0" xfId="0"/>
    <xf numFmtId="0" fontId="7" fillId="0" borderId="0" xfId="0" applyFont="1" applyAlignment="1">
      <alignment horizontal="left" vertical="top" wrapText="1"/>
    </xf>
    <xf numFmtId="0" fontId="4" fillId="0" borderId="0" xfId="0" applyFont="1" applyAlignment="1">
      <alignment horizontal="left"/>
    </xf>
    <xf numFmtId="0" fontId="4" fillId="0" borderId="0" xfId="0" applyFont="1" applyAlignment="1">
      <alignment horizontal="left" vertical="top"/>
    </xf>
    <xf numFmtId="0" fontId="5" fillId="0" borderId="0" xfId="0" applyFont="1" applyAlignment="1">
      <alignment horizontal="left" vertical="top"/>
    </xf>
    <xf numFmtId="0" fontId="4" fillId="0" borderId="29" xfId="0" applyFont="1" applyBorder="1" applyAlignment="1">
      <alignment horizontal="left" vertical="top" wrapText="1"/>
    </xf>
    <xf numFmtId="0" fontId="4" fillId="0" borderId="0" xfId="0" applyFont="1"/>
    <xf numFmtId="37" fontId="4" fillId="0" borderId="6" xfId="0" applyNumberFormat="1" applyFont="1" applyBorder="1" applyAlignment="1">
      <alignment horizontal="right"/>
    </xf>
    <xf numFmtId="0" fontId="5" fillId="0" borderId="6" xfId="0" applyFont="1" applyBorder="1" applyAlignment="1">
      <alignment horizontal="right"/>
    </xf>
    <xf numFmtId="0" fontId="5" fillId="0" borderId="29" xfId="1" applyFont="1" applyBorder="1" applyAlignment="1">
      <alignment horizontal="left"/>
    </xf>
    <xf numFmtId="0" fontId="3" fillId="0" borderId="29" xfId="1" applyFont="1" applyBorder="1"/>
    <xf numFmtId="0" fontId="4" fillId="10" borderId="4" xfId="0" applyFont="1" applyFill="1" applyBorder="1" applyAlignment="1">
      <alignment horizontal="left" vertical="center"/>
    </xf>
    <xf numFmtId="0" fontId="5" fillId="0" borderId="4" xfId="0" applyFont="1" applyBorder="1" applyAlignment="1">
      <alignment horizontal="center" vertical="center"/>
    </xf>
    <xf numFmtId="0" fontId="4" fillId="0" borderId="10" xfId="0" applyFont="1" applyBorder="1"/>
    <xf numFmtId="10" fontId="4" fillId="0" borderId="10" xfId="0" applyNumberFormat="1" applyFont="1" applyBorder="1" applyAlignment="1">
      <alignment horizontal="right"/>
    </xf>
    <xf numFmtId="0" fontId="5" fillId="0" borderId="29" xfId="0" applyFont="1" applyFill="1" applyBorder="1" applyAlignment="1">
      <alignment horizontal="center"/>
    </xf>
    <xf numFmtId="0" fontId="0" fillId="0" borderId="0" xfId="0" applyAlignment="1">
      <alignment wrapText="1"/>
    </xf>
    <xf numFmtId="0" fontId="3" fillId="11" borderId="8" xfId="0" applyFont="1" applyFill="1" applyBorder="1" applyAlignment="1">
      <alignment horizontal="center" vertical="center" wrapText="1"/>
    </xf>
    <xf numFmtId="0" fontId="4" fillId="0" borderId="29" xfId="0" applyFont="1" applyBorder="1" applyAlignment="1">
      <alignment horizontal="left" wrapText="1"/>
    </xf>
    <xf numFmtId="0" fontId="3" fillId="0" borderId="29" xfId="0" applyFont="1" applyBorder="1"/>
    <xf numFmtId="1" fontId="4" fillId="0" borderId="4" xfId="0" applyNumberFormat="1" applyFont="1" applyBorder="1" applyAlignment="1">
      <alignment horizontal="center"/>
    </xf>
    <xf numFmtId="167" fontId="4" fillId="0" borderId="4" xfId="0" applyNumberFormat="1" applyFont="1" applyBorder="1" applyAlignment="1">
      <alignment horizontal="center"/>
    </xf>
    <xf numFmtId="0" fontId="4" fillId="0" borderId="29" xfId="0" applyFont="1" applyBorder="1" applyAlignment="1">
      <alignment horizontal="center" vertical="center"/>
    </xf>
    <xf numFmtId="0" fontId="4" fillId="0" borderId="29" xfId="0" applyFont="1" applyBorder="1" applyAlignment="1">
      <alignment horizontal="right"/>
    </xf>
    <xf numFmtId="3" fontId="4" fillId="0" borderId="9" xfId="0" applyNumberFormat="1" applyFont="1" applyBorder="1" applyAlignment="1">
      <alignment horizontal="center"/>
    </xf>
    <xf numFmtId="3" fontId="4" fillId="0" borderId="36" xfId="0" applyNumberFormat="1" applyFont="1" applyBorder="1" applyAlignment="1">
      <alignment horizontal="center"/>
    </xf>
    <xf numFmtId="3" fontId="4" fillId="0" borderId="4" xfId="0" applyNumberFormat="1" applyFont="1" applyBorder="1" applyAlignment="1">
      <alignment horizontal="center" vertical="center"/>
    </xf>
    <xf numFmtId="3" fontId="3" fillId="0" borderId="19" xfId="0" applyNumberFormat="1" applyFont="1" applyBorder="1"/>
    <xf numFmtId="14" fontId="4" fillId="0" borderId="9" xfId="0" applyNumberFormat="1" applyFont="1" applyBorder="1" applyAlignment="1">
      <alignment horizontal="center"/>
    </xf>
    <xf numFmtId="0" fontId="4" fillId="0" borderId="4" xfId="0" applyFont="1" applyBorder="1" applyAlignment="1">
      <alignment horizontal="left" vertical="top"/>
    </xf>
    <xf numFmtId="3" fontId="7" fillId="0" borderId="4" xfId="0" applyNumberFormat="1" applyFont="1" applyBorder="1" applyAlignment="1">
      <alignment horizontal="center" vertical="center" wrapText="1"/>
    </xf>
    <xf numFmtId="10" fontId="7" fillId="0" borderId="4" xfId="0" applyNumberFormat="1" applyFont="1" applyBorder="1" applyAlignment="1">
      <alignment horizontal="right" vertical="top"/>
    </xf>
    <xf numFmtId="10" fontId="4" fillId="0" borderId="4" xfId="0" applyNumberFormat="1" applyFont="1" applyBorder="1" applyAlignment="1">
      <alignment horizontal="right" wrapText="1"/>
    </xf>
    <xf numFmtId="10" fontId="3" fillId="0" borderId="19" xfId="0" applyNumberFormat="1" applyFont="1" applyBorder="1"/>
    <xf numFmtId="10" fontId="3" fillId="0" borderId="15" xfId="0" applyNumberFormat="1" applyFont="1" applyBorder="1"/>
    <xf numFmtId="10" fontId="3" fillId="0" borderId="13" xfId="0" applyNumberFormat="1" applyFont="1" applyBorder="1"/>
    <xf numFmtId="10" fontId="3" fillId="0" borderId="35" xfId="0" applyNumberFormat="1" applyFont="1" applyBorder="1"/>
    <xf numFmtId="16" fontId="4" fillId="0" borderId="9" xfId="0" quotePrefix="1" applyNumberFormat="1" applyFont="1" applyBorder="1" applyAlignment="1">
      <alignment horizontal="center"/>
    </xf>
    <xf numFmtId="166" fontId="4" fillId="0" borderId="4" xfId="0" quotePrefix="1" applyNumberFormat="1" applyFont="1" applyBorder="1" applyAlignment="1">
      <alignment horizontal="center" vertical="center"/>
    </xf>
    <xf numFmtId="173" fontId="4" fillId="0" borderId="9" xfId="0" applyNumberFormat="1" applyFont="1" applyBorder="1" applyAlignment="1">
      <alignment horizontal="center" wrapText="1"/>
    </xf>
    <xf numFmtId="174" fontId="0" fillId="0" borderId="35" xfId="0" applyNumberFormat="1" applyBorder="1" applyAlignment="1" applyProtection="1">
      <alignment horizontal="center"/>
      <protection locked="0"/>
    </xf>
    <xf numFmtId="2" fontId="4" fillId="0" borderId="4" xfId="0" applyNumberFormat="1" applyFont="1" applyBorder="1" applyAlignment="1">
      <alignment horizontal="center" wrapText="1"/>
    </xf>
    <xf numFmtId="1" fontId="0" fillId="0" borderId="35" xfId="0" applyNumberFormat="1" applyBorder="1" applyAlignment="1" applyProtection="1">
      <alignment horizontal="center" vertical="center"/>
      <protection locked="0"/>
    </xf>
    <xf numFmtId="10" fontId="0" fillId="0" borderId="35" xfId="0" applyNumberFormat="1" applyBorder="1" applyAlignment="1" applyProtection="1">
      <alignment horizontal="center" vertical="center"/>
      <protection locked="0"/>
    </xf>
    <xf numFmtId="3" fontId="21" fillId="0" borderId="4" xfId="0" applyNumberFormat="1" applyFont="1" applyBorder="1" applyAlignment="1">
      <alignment horizontal="center" vertical="center"/>
    </xf>
    <xf numFmtId="3" fontId="5" fillId="0" borderId="4" xfId="0" applyNumberFormat="1" applyFont="1" applyBorder="1" applyAlignment="1">
      <alignment horizontal="center" vertical="center" wrapText="1"/>
    </xf>
    <xf numFmtId="3" fontId="0" fillId="0" borderId="0" xfId="0" applyNumberFormat="1" applyAlignment="1">
      <alignment horizontal="center" vertical="center"/>
    </xf>
    <xf numFmtId="0" fontId="4" fillId="0" borderId="9" xfId="0" quotePrefix="1" applyFont="1" applyBorder="1" applyAlignment="1">
      <alignment horizontal="center"/>
    </xf>
    <xf numFmtId="49" fontId="5" fillId="0" borderId="5" xfId="0" applyNumberFormat="1" applyFont="1" applyBorder="1" applyAlignment="1">
      <alignment horizontal="center"/>
    </xf>
    <xf numFmtId="0" fontId="0" fillId="0" borderId="35" xfId="0" applyBorder="1" applyAlignment="1">
      <alignment horizontal="center" vertical="center"/>
    </xf>
    <xf numFmtId="10" fontId="7" fillId="0" borderId="31" xfId="0" applyNumberFormat="1" applyFont="1" applyBorder="1" applyAlignment="1">
      <alignment horizontal="center" vertical="top" wrapText="1"/>
    </xf>
    <xf numFmtId="10" fontId="7" fillId="0" borderId="33" xfId="0" applyNumberFormat="1" applyFont="1" applyBorder="1" applyAlignment="1">
      <alignment horizontal="center" vertical="top" wrapText="1"/>
    </xf>
    <xf numFmtId="0" fontId="4" fillId="0" borderId="14" xfId="0" applyFont="1" applyBorder="1" applyAlignment="1">
      <alignment horizontal="center" vertical="center" wrapText="1"/>
    </xf>
    <xf numFmtId="0" fontId="4" fillId="0" borderId="19" xfId="0" applyFont="1" applyBorder="1" applyAlignment="1">
      <alignment horizontal="center" vertical="center" wrapText="1"/>
    </xf>
    <xf numFmtId="3" fontId="4" fillId="0" borderId="4" xfId="0" applyNumberFormat="1" applyFont="1" applyBorder="1" applyAlignment="1">
      <alignment horizontal="right"/>
    </xf>
    <xf numFmtId="3" fontId="5" fillId="0" borderId="4" xfId="0" applyNumberFormat="1" applyFont="1" applyBorder="1" applyAlignment="1">
      <alignment horizontal="right"/>
    </xf>
    <xf numFmtId="0" fontId="4" fillId="0" borderId="20" xfId="0" applyFont="1" applyBorder="1" applyAlignment="1">
      <alignment vertical="center" wrapText="1"/>
    </xf>
    <xf numFmtId="0" fontId="4" fillId="0" borderId="14" xfId="1" applyFont="1" applyBorder="1" applyAlignment="1">
      <alignment horizontal="left" vertical="top" wrapText="1"/>
    </xf>
    <xf numFmtId="0" fontId="3" fillId="0" borderId="15" xfId="1" applyFont="1" applyBorder="1"/>
    <xf numFmtId="0" fontId="3" fillId="0" borderId="19" xfId="1" applyFont="1" applyBorder="1"/>
    <xf numFmtId="0" fontId="2" fillId="2" borderId="29" xfId="1" applyFont="1" applyFill="1" applyAlignment="1">
      <alignment horizontal="center" vertical="center"/>
    </xf>
    <xf numFmtId="0" fontId="3" fillId="0" borderId="29" xfId="1" applyFont="1"/>
    <xf numFmtId="0" fontId="4" fillId="0" borderId="29" xfId="1" applyFont="1" applyAlignment="1">
      <alignment horizontal="left" vertical="top" wrapText="1"/>
    </xf>
    <xf numFmtId="0" fontId="64" fillId="0" borderId="29" xfId="1"/>
    <xf numFmtId="0" fontId="4" fillId="0" borderId="29" xfId="1" applyFont="1" applyAlignment="1">
      <alignment horizontal="left" wrapText="1"/>
    </xf>
    <xf numFmtId="0" fontId="69" fillId="0" borderId="14" xfId="4" applyBorder="1" applyAlignment="1">
      <alignment horizontal="center" vertical="center"/>
    </xf>
    <xf numFmtId="0" fontId="4" fillId="0" borderId="9" xfId="1" applyFont="1" applyBorder="1" applyAlignment="1">
      <alignment horizontal="left"/>
    </xf>
    <xf numFmtId="0" fontId="3" fillId="0" borderId="9" xfId="1" applyFont="1" applyBorder="1"/>
    <xf numFmtId="0" fontId="5" fillId="0" borderId="9" xfId="1" applyFont="1" applyBorder="1" applyAlignment="1">
      <alignment horizontal="left"/>
    </xf>
    <xf numFmtId="0" fontId="69" fillId="0" borderId="9" xfId="4" applyBorder="1" applyAlignment="1">
      <alignment horizontal="left" wrapText="1"/>
    </xf>
    <xf numFmtId="0" fontId="4" fillId="0" borderId="10" xfId="1" applyFont="1" applyBorder="1" applyAlignment="1">
      <alignment horizontal="left" vertical="top" wrapText="1"/>
    </xf>
    <xf numFmtId="0" fontId="3" fillId="0" borderId="10" xfId="1" applyFont="1" applyBorder="1"/>
    <xf numFmtId="0" fontId="4" fillId="0" borderId="9" xfId="1" applyFont="1" applyBorder="1" applyAlignment="1">
      <alignment horizontal="left" wrapText="1"/>
    </xf>
    <xf numFmtId="0" fontId="5" fillId="0" borderId="29" xfId="1" applyFont="1" applyAlignment="1">
      <alignment horizontal="left" vertical="center" wrapText="1"/>
    </xf>
    <xf numFmtId="0" fontId="8" fillId="0" borderId="29" xfId="1" applyFont="1" applyAlignment="1">
      <alignment horizontal="left" vertical="top" wrapText="1"/>
    </xf>
    <xf numFmtId="0" fontId="4" fillId="0" borderId="0" xfId="0" applyFont="1" applyAlignment="1">
      <alignment horizontal="left" vertical="center" wrapText="1"/>
    </xf>
    <xf numFmtId="0" fontId="22" fillId="0" borderId="6" xfId="0" applyFont="1" applyBorder="1" applyAlignment="1">
      <alignment horizontal="left" vertical="top" wrapText="1"/>
    </xf>
    <xf numFmtId="0" fontId="3" fillId="0" borderId="7" xfId="0" applyFont="1" applyBorder="1"/>
    <xf numFmtId="0" fontId="21" fillId="0" borderId="6" xfId="0" applyFont="1" applyBorder="1" applyAlignment="1">
      <alignment horizontal="left" vertical="top" wrapText="1"/>
    </xf>
    <xf numFmtId="0" fontId="0" fillId="0" borderId="0" xfId="0"/>
    <xf numFmtId="0" fontId="15" fillId="0" borderId="5" xfId="0" applyFont="1" applyBorder="1" applyAlignment="1">
      <alignment horizontal="center" vertical="center" wrapText="1"/>
    </xf>
    <xf numFmtId="0" fontId="3" fillId="0" borderId="11" xfId="0" applyFont="1" applyBorder="1"/>
    <xf numFmtId="0" fontId="24" fillId="0" borderId="0" xfId="0" applyFont="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0" xfId="0" applyFont="1" applyAlignment="1">
      <alignment horizontal="left" vertical="center" wrapText="1"/>
    </xf>
    <xf numFmtId="0" fontId="4" fillId="0" borderId="0" xfId="0" applyFont="1" applyAlignment="1">
      <alignment vertical="top" wrapText="1"/>
    </xf>
    <xf numFmtId="0" fontId="4" fillId="3" borderId="6" xfId="0" applyFont="1" applyFill="1" applyBorder="1" applyAlignment="1">
      <alignment horizontal="center"/>
    </xf>
    <xf numFmtId="0" fontId="3" fillId="0" borderId="8" xfId="0" applyFont="1" applyBorder="1"/>
    <xf numFmtId="0" fontId="25" fillId="3" borderId="5" xfId="0" applyFont="1" applyFill="1" applyBorder="1" applyAlignment="1">
      <alignment horizontal="center" vertical="center" wrapText="1"/>
    </xf>
    <xf numFmtId="0" fontId="14" fillId="0" borderId="0" xfId="0" applyFont="1" applyAlignment="1">
      <alignment horizontal="left" vertical="center" wrapText="1"/>
    </xf>
    <xf numFmtId="0" fontId="11" fillId="0" borderId="9" xfId="0" applyFont="1" applyBorder="1" applyAlignment="1">
      <alignment horizontal="center" vertical="center" wrapText="1"/>
    </xf>
    <xf numFmtId="0" fontId="3" fillId="0" borderId="9" xfId="0" applyFont="1" applyBorder="1"/>
    <xf numFmtId="0" fontId="5" fillId="0" borderId="0" xfId="0" applyFont="1" applyAlignment="1">
      <alignment horizontal="center" vertical="center" wrapText="1"/>
    </xf>
    <xf numFmtId="0" fontId="4" fillId="0" borderId="0" xfId="0" applyFont="1" applyAlignment="1">
      <alignment horizontal="left" vertical="top" wrapText="1"/>
    </xf>
    <xf numFmtId="0" fontId="11" fillId="3" borderId="5" xfId="0" applyFont="1" applyFill="1" applyBorder="1" applyAlignment="1">
      <alignment horizontal="center" vertical="center" wrapText="1"/>
    </xf>
    <xf numFmtId="0" fontId="3" fillId="0" borderId="17" xfId="0" applyFont="1" applyBorder="1"/>
    <xf numFmtId="0" fontId="4" fillId="0" borderId="9" xfId="0" applyFont="1" applyBorder="1" applyAlignment="1">
      <alignment horizontal="left" vertical="top" wrapText="1"/>
    </xf>
    <xf numFmtId="0" fontId="67" fillId="0" borderId="29" xfId="0" applyFont="1" applyBorder="1" applyAlignment="1">
      <alignment horizontal="left" vertical="top" wrapText="1"/>
    </xf>
    <xf numFmtId="0" fontId="66" fillId="0" borderId="29" xfId="0" applyFont="1" applyBorder="1" applyAlignment="1">
      <alignment horizontal="left" vertical="top" wrapText="1"/>
    </xf>
    <xf numFmtId="0" fontId="5" fillId="0" borderId="0" xfId="0" applyFont="1" applyAlignment="1">
      <alignment horizontal="left" wrapText="1"/>
    </xf>
    <xf numFmtId="0" fontId="4" fillId="3" borderId="6" xfId="0" applyFont="1" applyFill="1" applyBorder="1" applyAlignment="1">
      <alignment vertical="center"/>
    </xf>
    <xf numFmtId="0" fontId="4" fillId="0" borderId="6" xfId="0" applyFont="1" applyBorder="1"/>
    <xf numFmtId="0" fontId="4" fillId="0" borderId="9" xfId="0" applyFont="1" applyBorder="1" applyAlignment="1">
      <alignment horizontal="left" vertical="center" wrapText="1"/>
    </xf>
    <xf numFmtId="0" fontId="16" fillId="0" borderId="6" xfId="0" applyFont="1" applyBorder="1"/>
    <xf numFmtId="0" fontId="18" fillId="0" borderId="6" xfId="0" applyFont="1" applyBorder="1"/>
    <xf numFmtId="0" fontId="17" fillId="0" borderId="6" xfId="0" applyFont="1" applyBorder="1"/>
    <xf numFmtId="0" fontId="28" fillId="0" borderId="0" xfId="0" applyFont="1" applyAlignment="1">
      <alignment horizontal="left" vertical="top" wrapText="1"/>
    </xf>
    <xf numFmtId="0" fontId="7"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vertical="center" wrapText="1"/>
    </xf>
    <xf numFmtId="0" fontId="7" fillId="0" borderId="0" xfId="0" applyFont="1" applyAlignment="1">
      <alignment horizontal="left"/>
    </xf>
    <xf numFmtId="0" fontId="4" fillId="0" borderId="0" xfId="0" applyFont="1" applyAlignment="1">
      <alignment horizontal="left" wrapText="1"/>
    </xf>
    <xf numFmtId="0" fontId="5" fillId="0" borderId="0" xfId="0" applyFont="1" applyAlignment="1">
      <alignment horizontal="left"/>
    </xf>
    <xf numFmtId="0" fontId="5" fillId="3" borderId="6" xfId="0" applyFont="1" applyFill="1" applyBorder="1" applyAlignment="1">
      <alignment horizontal="center" vertical="top" wrapText="1"/>
    </xf>
    <xf numFmtId="0" fontId="4" fillId="0" borderId="6" xfId="0" applyFont="1" applyBorder="1" applyAlignment="1">
      <alignment horizontal="left" vertical="top"/>
    </xf>
    <xf numFmtId="0" fontId="5" fillId="0" borderId="10" xfId="0" applyFont="1" applyBorder="1" applyAlignment="1">
      <alignment horizontal="left" vertical="top" wrapText="1"/>
    </xf>
    <xf numFmtId="0" fontId="5" fillId="3" borderId="6" xfId="0" applyFont="1" applyFill="1" applyBorder="1" applyAlignment="1">
      <alignment horizontal="center"/>
    </xf>
    <xf numFmtId="0" fontId="4" fillId="0" borderId="6" xfId="0" applyFont="1" applyBorder="1" applyAlignment="1">
      <alignment horizontal="left" vertical="top" wrapText="1"/>
    </xf>
    <xf numFmtId="0" fontId="5" fillId="9" borderId="6" xfId="0" applyFont="1" applyFill="1" applyBorder="1" applyAlignment="1">
      <alignment horizontal="center" vertical="top" wrapText="1"/>
    </xf>
    <xf numFmtId="0" fontId="62" fillId="9" borderId="7" xfId="0" applyFont="1" applyFill="1" applyBorder="1" applyAlignment="1">
      <alignment horizontal="center"/>
    </xf>
    <xf numFmtId="0" fontId="62" fillId="9" borderId="8" xfId="0" applyFont="1" applyFill="1" applyBorder="1" applyAlignment="1">
      <alignment horizontal="center"/>
    </xf>
    <xf numFmtId="0" fontId="7" fillId="0" borderId="6" xfId="0" applyFont="1" applyBorder="1"/>
    <xf numFmtId="0" fontId="4" fillId="0" borderId="29" xfId="0" applyFont="1" applyBorder="1" applyAlignment="1">
      <alignment horizontal="left" vertical="center" wrapText="1"/>
    </xf>
    <xf numFmtId="0" fontId="5" fillId="0" borderId="0" xfId="0" applyFont="1" applyAlignment="1">
      <alignment vertical="top" wrapText="1"/>
    </xf>
    <xf numFmtId="0" fontId="5" fillId="0" borderId="29" xfId="0" applyFont="1" applyBorder="1" applyAlignment="1">
      <alignment horizontal="left" vertical="top" wrapText="1"/>
    </xf>
    <xf numFmtId="0" fontId="28" fillId="0" borderId="0" xfId="0" applyFont="1"/>
    <xf numFmtId="0" fontId="29" fillId="0" borderId="0" xfId="0" applyFont="1" applyAlignment="1">
      <alignment horizontal="left"/>
    </xf>
    <xf numFmtId="0" fontId="4" fillId="0" borderId="9" xfId="0" applyFont="1" applyBorder="1" applyAlignment="1">
      <alignment horizontal="center" wrapText="1"/>
    </xf>
    <xf numFmtId="0" fontId="5" fillId="0" borderId="9" xfId="0" applyFont="1" applyBorder="1" applyAlignment="1">
      <alignment vertical="top" wrapText="1"/>
    </xf>
    <xf numFmtId="0" fontId="4" fillId="0" borderId="9" xfId="0" applyFont="1" applyBorder="1" applyAlignment="1">
      <alignment horizontal="left" wrapText="1"/>
    </xf>
    <xf numFmtId="0" fontId="21" fillId="0" borderId="0" xfId="0" applyFont="1" applyAlignment="1">
      <alignment horizontal="left"/>
    </xf>
    <xf numFmtId="0" fontId="4" fillId="0" borderId="18" xfId="0" applyFont="1" applyBorder="1" applyAlignment="1">
      <alignment horizontal="left" vertical="center" wrapText="1"/>
    </xf>
    <xf numFmtId="0" fontId="7" fillId="0" borderId="18" xfId="0" applyFont="1" applyBorder="1" applyAlignment="1">
      <alignment horizontal="left" vertical="center" wrapText="1"/>
    </xf>
    <xf numFmtId="0" fontId="4" fillId="0" borderId="0" xfId="0" applyFont="1" applyAlignment="1">
      <alignment horizontal="left"/>
    </xf>
    <xf numFmtId="0" fontId="4" fillId="0" borderId="9" xfId="0" applyFont="1" applyBorder="1" applyAlignment="1">
      <alignment horizontal="left"/>
    </xf>
    <xf numFmtId="0" fontId="29" fillId="0" borderId="0" xfId="0" applyFont="1" applyAlignment="1">
      <alignment vertical="top" wrapText="1"/>
    </xf>
    <xf numFmtId="0" fontId="7" fillId="0" borderId="0" xfId="0" applyFont="1"/>
    <xf numFmtId="0" fontId="4" fillId="0" borderId="0" xfId="0" applyFont="1" applyAlignment="1">
      <alignment horizontal="left" vertical="top"/>
    </xf>
    <xf numFmtId="0" fontId="4" fillId="0" borderId="12" xfId="0" applyFont="1" applyBorder="1" applyAlignment="1">
      <alignment horizontal="left"/>
    </xf>
    <xf numFmtId="0" fontId="3" fillId="0" borderId="13" xfId="0" applyFont="1" applyBorder="1"/>
    <xf numFmtId="0" fontId="5" fillId="0" borderId="0" xfId="0" applyFont="1" applyAlignment="1">
      <alignment horizontal="left" vertical="top"/>
    </xf>
    <xf numFmtId="0" fontId="28" fillId="3" borderId="6" xfId="0" applyFont="1" applyFill="1" applyBorder="1" applyAlignment="1">
      <alignment horizontal="center" vertical="top" wrapText="1"/>
    </xf>
    <xf numFmtId="0" fontId="4" fillId="0" borderId="12" xfId="0" applyFont="1" applyBorder="1" applyAlignment="1">
      <alignment horizontal="left" vertical="top" wrapText="1"/>
    </xf>
    <xf numFmtId="0" fontId="3" fillId="0" borderId="10" xfId="0" applyFont="1" applyBorder="1"/>
    <xf numFmtId="0" fontId="3" fillId="0" borderId="20" xfId="0" applyFont="1" applyBorder="1"/>
    <xf numFmtId="0" fontId="3" fillId="0" borderId="16" xfId="0" applyFont="1" applyBorder="1"/>
    <xf numFmtId="0" fontId="7" fillId="0" borderId="0" xfId="0" applyFont="1" applyAlignment="1">
      <alignment vertical="top" wrapText="1"/>
    </xf>
    <xf numFmtId="0" fontId="19" fillId="0" borderId="0" xfId="0" applyFont="1" applyAlignment="1">
      <alignment horizontal="left" vertical="top"/>
    </xf>
    <xf numFmtId="0" fontId="4" fillId="0" borderId="5" xfId="0" applyFont="1" applyBorder="1" applyAlignment="1">
      <alignment horizontal="center" vertical="center"/>
    </xf>
    <xf numFmtId="0" fontId="3" fillId="0" borderId="21" xfId="0" applyFont="1" applyBorder="1"/>
    <xf numFmtId="0" fontId="4" fillId="0" borderId="5" xfId="0" applyFont="1" applyBorder="1" applyAlignment="1">
      <alignment horizontal="center" vertical="center" wrapText="1"/>
    </xf>
    <xf numFmtId="0" fontId="7" fillId="0" borderId="0" xfId="0" applyFont="1" applyAlignment="1">
      <alignment wrapText="1"/>
    </xf>
    <xf numFmtId="0" fontId="21" fillId="0" borderId="0" xfId="0" applyFont="1" applyAlignment="1">
      <alignment wrapText="1"/>
    </xf>
    <xf numFmtId="0" fontId="69" fillId="0" borderId="9" xfId="4" applyBorder="1" applyAlignment="1">
      <alignment horizontal="center" wrapText="1"/>
    </xf>
    <xf numFmtId="0" fontId="3" fillId="0" borderId="9" xfId="0" applyFont="1" applyBorder="1" applyAlignment="1">
      <alignment wrapText="1"/>
    </xf>
    <xf numFmtId="0" fontId="29" fillId="0" borderId="0" xfId="0" applyFont="1" applyAlignment="1">
      <alignment vertical="center" wrapText="1"/>
    </xf>
    <xf numFmtId="0" fontId="4" fillId="0" borderId="18" xfId="0" applyFont="1" applyBorder="1" applyAlignment="1">
      <alignment horizontal="left" vertical="top" wrapText="1"/>
    </xf>
    <xf numFmtId="0" fontId="4" fillId="0" borderId="29" xfId="0" applyFont="1" applyBorder="1" applyAlignment="1">
      <alignment horizontal="left" vertical="top" wrapText="1"/>
    </xf>
    <xf numFmtId="0" fontId="7" fillId="0" borderId="18" xfId="0" applyFont="1" applyBorder="1" applyAlignment="1">
      <alignment horizontal="left" wrapText="1"/>
    </xf>
    <xf numFmtId="0" fontId="7" fillId="0" borderId="29" xfId="0" applyFont="1" applyBorder="1" applyAlignment="1">
      <alignment horizontal="left" wrapText="1"/>
    </xf>
    <xf numFmtId="0" fontId="5" fillId="0" borderId="9" xfId="0" applyFont="1" applyBorder="1" applyAlignment="1">
      <alignment horizontal="left" vertical="top" wrapText="1"/>
    </xf>
    <xf numFmtId="0" fontId="69" fillId="0" borderId="9" xfId="4" applyBorder="1" applyAlignment="1">
      <alignment horizontal="center"/>
    </xf>
    <xf numFmtId="14" fontId="4" fillId="0" borderId="9" xfId="0" applyNumberFormat="1" applyFont="1" applyBorder="1" applyAlignment="1">
      <alignment horizontal="left" wrapText="1"/>
    </xf>
    <xf numFmtId="0" fontId="7" fillId="5" borderId="1" xfId="0" applyFont="1" applyFill="1" applyBorder="1" applyAlignment="1">
      <alignment horizontal="left" vertical="top" wrapText="1"/>
    </xf>
    <xf numFmtId="0" fontId="3" fillId="0" borderId="22" xfId="0" applyFont="1" applyBorder="1"/>
    <xf numFmtId="0" fontId="4" fillId="0" borderId="0" xfId="0" applyFont="1"/>
    <xf numFmtId="0" fontId="28" fillId="0" borderId="0" xfId="0" applyFont="1" applyAlignment="1">
      <alignment wrapText="1"/>
    </xf>
    <xf numFmtId="0" fontId="28" fillId="0" borderId="0" xfId="0" applyFont="1" applyAlignment="1">
      <alignment horizontal="left" wrapText="1"/>
    </xf>
    <xf numFmtId="0" fontId="7" fillId="0" borderId="0" xfId="0" applyFont="1" applyAlignment="1">
      <alignment horizontal="left" wrapText="1"/>
    </xf>
    <xf numFmtId="0" fontId="20" fillId="0" borderId="0" xfId="0" applyFont="1" applyAlignment="1">
      <alignment horizontal="left" vertical="top"/>
    </xf>
    <xf numFmtId="0" fontId="8" fillId="0" borderId="0" xfId="0" applyFont="1" applyAlignment="1">
      <alignment horizontal="left" vertical="top" wrapText="1"/>
    </xf>
    <xf numFmtId="0" fontId="33" fillId="0" borderId="0" xfId="0" applyFont="1" applyAlignment="1">
      <alignment horizontal="left" vertical="top" wrapText="1"/>
    </xf>
    <xf numFmtId="0" fontId="7" fillId="0" borderId="0" xfId="0" applyFont="1" applyAlignment="1">
      <alignment horizontal="center" vertical="top" wrapText="1"/>
    </xf>
    <xf numFmtId="0" fontId="7" fillId="0" borderId="29" xfId="0" applyFont="1" applyBorder="1" applyAlignment="1">
      <alignment horizontal="left" vertical="top" wrapText="1"/>
    </xf>
    <xf numFmtId="0" fontId="7" fillId="0" borderId="22" xfId="0" applyFont="1" applyBorder="1" applyAlignment="1">
      <alignment horizontal="left" vertical="top" wrapText="1"/>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9" xfId="0" applyFont="1" applyFill="1" applyBorder="1" applyAlignment="1">
      <alignment horizontal="center"/>
    </xf>
    <xf numFmtId="0" fontId="5" fillId="0" borderId="6" xfId="0" applyFont="1" applyBorder="1" applyAlignment="1">
      <alignment horizontal="left" vertical="top" wrapText="1"/>
    </xf>
    <xf numFmtId="0" fontId="4" fillId="0" borderId="18" xfId="0" applyFont="1" applyBorder="1" applyAlignment="1">
      <alignment horizontal="left" vertical="top"/>
    </xf>
    <xf numFmtId="0" fontId="4" fillId="0" borderId="29" xfId="0" applyFont="1" applyBorder="1" applyAlignment="1">
      <alignment horizontal="left" vertical="top"/>
    </xf>
    <xf numFmtId="0" fontId="4" fillId="0" borderId="18" xfId="0" applyFont="1" applyBorder="1" applyAlignment="1">
      <alignment horizontal="left" vertical="center"/>
    </xf>
    <xf numFmtId="0" fontId="4" fillId="0" borderId="29" xfId="0" applyFont="1" applyBorder="1" applyAlignment="1">
      <alignment horizontal="left" vertical="center"/>
    </xf>
    <xf numFmtId="0" fontId="34" fillId="0" borderId="0" xfId="0" applyFont="1" applyAlignment="1">
      <alignment horizontal="left" vertical="top" wrapText="1"/>
    </xf>
    <xf numFmtId="0" fontId="8" fillId="0" borderId="9" xfId="0" applyFont="1" applyBorder="1" applyAlignment="1">
      <alignment horizontal="left" vertical="top" wrapText="1"/>
    </xf>
    <xf numFmtId="0" fontId="22" fillId="0" borderId="0" xfId="0" applyFont="1" applyAlignment="1">
      <alignment horizontal="left" vertical="center" wrapText="1"/>
    </xf>
    <xf numFmtId="0" fontId="5" fillId="0" borderId="17" xfId="0" applyFont="1" applyBorder="1" applyAlignment="1">
      <alignment horizontal="center" vertical="center"/>
    </xf>
    <xf numFmtId="0" fontId="5" fillId="3" borderId="23" xfId="0" applyFont="1" applyFill="1" applyBorder="1" applyAlignment="1">
      <alignment horizontal="center" vertical="center" wrapText="1"/>
    </xf>
    <xf numFmtId="0" fontId="3" fillId="0" borderId="26" xfId="0" applyFont="1" applyBorder="1"/>
    <xf numFmtId="0" fontId="19" fillId="0" borderId="0" xfId="0" applyFont="1" applyAlignment="1">
      <alignment horizontal="left" vertical="top" wrapText="1"/>
    </xf>
    <xf numFmtId="0" fontId="5" fillId="3" borderId="24" xfId="0" applyFont="1" applyFill="1" applyBorder="1" applyAlignment="1">
      <alignment horizontal="center" vertical="center" wrapText="1"/>
    </xf>
    <xf numFmtId="0" fontId="3" fillId="0" borderId="27" xfId="0" applyFont="1" applyBorder="1"/>
    <xf numFmtId="0" fontId="5" fillId="3" borderId="25" xfId="0" applyFont="1" applyFill="1" applyBorder="1" applyAlignment="1">
      <alignment horizontal="center" vertical="center" wrapText="1"/>
    </xf>
    <xf numFmtId="0" fontId="3" fillId="0" borderId="28" xfId="0" applyFont="1" applyBorder="1"/>
    <xf numFmtId="0" fontId="5" fillId="3" borderId="12" xfId="0" applyFont="1" applyFill="1" applyBorder="1" applyAlignment="1">
      <alignment horizontal="center" vertical="center" wrapText="1"/>
    </xf>
    <xf numFmtId="0" fontId="3" fillId="0" borderId="18" xfId="0" applyFont="1" applyBorder="1"/>
    <xf numFmtId="0" fontId="4" fillId="3" borderId="6" xfId="0" applyFont="1" applyFill="1" applyBorder="1"/>
    <xf numFmtId="0" fontId="4" fillId="0" borderId="9" xfId="0" applyFont="1" applyBorder="1" applyAlignment="1">
      <alignment wrapText="1"/>
    </xf>
    <xf numFmtId="0" fontId="21" fillId="0" borderId="9" xfId="0" applyFont="1" applyBorder="1" applyAlignment="1">
      <alignment vertical="top" wrapText="1"/>
    </xf>
    <xf numFmtId="0" fontId="21" fillId="0" borderId="6" xfId="0" applyFont="1" applyBorder="1" applyAlignment="1">
      <alignment vertical="center" wrapText="1"/>
    </xf>
    <xf numFmtId="0" fontId="21" fillId="0" borderId="6" xfId="0" applyFont="1" applyBorder="1" applyAlignment="1">
      <alignment vertical="top" wrapText="1"/>
    </xf>
    <xf numFmtId="0" fontId="36" fillId="0" borderId="0" xfId="0" applyFont="1" applyAlignment="1">
      <alignment horizontal="left" vertical="top" wrapText="1"/>
    </xf>
    <xf numFmtId="0" fontId="4" fillId="0" borderId="7" xfId="0" applyFont="1" applyBorder="1" applyAlignment="1">
      <alignment horizontal="left" vertical="top" wrapText="1"/>
    </xf>
    <xf numFmtId="0" fontId="5" fillId="0" borderId="0" xfId="0" applyFont="1" applyAlignment="1">
      <alignment horizontal="left" vertical="center"/>
    </xf>
    <xf numFmtId="0" fontId="5" fillId="0" borderId="6" xfId="0" applyFont="1" applyBorder="1" applyAlignment="1">
      <alignment horizontal="center" vertical="center" wrapText="1"/>
    </xf>
    <xf numFmtId="0" fontId="3" fillId="0" borderId="15" xfId="0" applyFont="1" applyBorder="1"/>
    <xf numFmtId="0" fontId="4" fillId="0" borderId="6" xfId="0" applyFont="1" applyBorder="1" applyAlignment="1">
      <alignment vertical="top"/>
    </xf>
    <xf numFmtId="0" fontId="11" fillId="0" borderId="0" xfId="0" applyFont="1" applyAlignment="1">
      <alignment horizontal="left" vertical="top" wrapText="1"/>
    </xf>
    <xf numFmtId="0" fontId="5" fillId="0" borderId="9" xfId="0" applyFont="1" applyBorder="1" applyAlignment="1">
      <alignment horizontal="left" vertical="center"/>
    </xf>
    <xf numFmtId="0" fontId="5" fillId="0" borderId="20" xfId="0" applyFont="1" applyBorder="1" applyAlignment="1">
      <alignment horizontal="center" vertical="center" wrapText="1"/>
    </xf>
    <xf numFmtId="0" fontId="2" fillId="6" borderId="1" xfId="0" applyFont="1" applyFill="1" applyBorder="1" applyAlignment="1">
      <alignment horizontal="center" vertical="center"/>
    </xf>
  </cellXfs>
  <cellStyles count="5">
    <cellStyle name="Hyperlink" xfId="4" builtinId="8"/>
    <cellStyle name="Normal" xfId="0" builtinId="0"/>
    <cellStyle name="Normal 2" xfId="1" xr:uid="{CC22E466-3F48-418C-949F-6E99BE8ED521}"/>
    <cellStyle name="Normal 3" xfId="2" xr:uid="{81D94C7C-ECCB-4038-82EA-D5FFD2086E5D}"/>
    <cellStyle name="Normal 4" xfId="3" xr:uid="{E74C3D5A-3A74-4B82-AF67-A3685C1E1138}"/>
  </cellStyles>
  <dxfs count="1">
    <dxf>
      <font>
        <color rgb="FF9C0006"/>
      </font>
      <fill>
        <patternFill>
          <bgColor rgb="FFFFC7CE"/>
        </patternFill>
      </fill>
    </dxf>
  </dxfs>
  <tableStyles count="0" defaultTableStyle="TableStyleMedium2" defaultPivotStyle="PivotStyleLight16"/>
  <colors>
    <mruColors>
      <color rgb="FFD8D8D8"/>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4534</xdr:colOff>
      <xdr:row>140</xdr:row>
      <xdr:rowOff>104774</xdr:rowOff>
    </xdr:from>
    <xdr:to>
      <xdr:col>5</xdr:col>
      <xdr:colOff>1007381</xdr:colOff>
      <xdr:row>154</xdr:row>
      <xdr:rowOff>123825</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9809" y="44329349"/>
          <a:ext cx="6460672" cy="2286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86</xdr:row>
      <xdr:rowOff>0</xdr:rowOff>
    </xdr:from>
    <xdr:to>
      <xdr:col>4</xdr:col>
      <xdr:colOff>0</xdr:colOff>
      <xdr:row>87</xdr:row>
      <xdr:rowOff>12700</xdr:rowOff>
    </xdr:to>
    <xdr:sp macro="" textlink="">
      <xdr:nvSpPr>
        <xdr:cNvPr id="2" name="TextBox 1">
          <a:extLst>
            <a:ext uri="{FF2B5EF4-FFF2-40B4-BE49-F238E27FC236}">
              <a16:creationId xmlns:a16="http://schemas.microsoft.com/office/drawing/2014/main" id="{62C9527A-CA0A-4B98-9497-3F9F5FDDDC96}"/>
            </a:ext>
          </a:extLst>
        </xdr:cNvPr>
        <xdr:cNvSpPr txBox="1"/>
      </xdr:nvSpPr>
      <xdr:spPr>
        <a:xfrm>
          <a:off x="4448175" y="53330475"/>
          <a:ext cx="134302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dsu.edu/about/diversity-inclusion" TargetMode="External"/><Relationship Id="rId2" Type="http://schemas.openxmlformats.org/officeDocument/2006/relationships/hyperlink" Target="https://www.ndsu.edu/apply" TargetMode="External"/><Relationship Id="rId1" Type="http://schemas.openxmlformats.org/officeDocument/2006/relationships/hyperlink" Target="https://www.ndsu.edu/oira/institutional_reports/common_data_set/"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catalog.ndsu.edu/academic-policies/undergraduate-policies/transfer-test-credit/" TargetMode="External"/><Relationship Id="rId1" Type="http://schemas.openxmlformats.org/officeDocument/2006/relationships/hyperlink" Target="https://catalog.ndsu.edu/academic-policies/undergraduate-policies/transfer-test-credi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atalog.ndsu.edu/academic-policies/undergraduate-policies/general-educat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ndsu.edu/onestop/net-price-calculator"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H85"/>
  <sheetViews>
    <sheetView showGridLines="0" tabSelected="1" zoomScaleNormal="100" workbookViewId="0">
      <selection activeCell="A2" sqref="A2"/>
    </sheetView>
  </sheetViews>
  <sheetFormatPr defaultColWidth="12.5703125" defaultRowHeight="15" customHeight="1"/>
  <cols>
    <col min="1" max="1" width="4.42578125" style="275" customWidth="1"/>
    <col min="2" max="2" width="36.140625" style="275" customWidth="1"/>
    <col min="3" max="3" width="4" style="275" customWidth="1"/>
    <col min="4" max="4" width="45.42578125" style="275" customWidth="1"/>
    <col min="5" max="6" width="3.85546875" style="275" customWidth="1"/>
    <col min="7" max="8" width="8.5703125" style="275" customWidth="1"/>
    <col min="9" max="16384" width="12.5703125" style="275"/>
  </cols>
  <sheetData>
    <row r="1" spans="1:8" ht="19.5" customHeight="1">
      <c r="A1" s="385" t="s">
        <v>0</v>
      </c>
      <c r="B1" s="386"/>
      <c r="C1" s="386"/>
      <c r="D1" s="386"/>
      <c r="E1" s="274"/>
      <c r="F1" s="274"/>
      <c r="G1" s="274"/>
      <c r="H1" s="274"/>
    </row>
    <row r="2" spans="1:8" ht="12.75" customHeight="1">
      <c r="A2" s="276"/>
      <c r="B2" s="274"/>
      <c r="C2" s="387"/>
      <c r="D2" s="388"/>
      <c r="E2" s="274"/>
      <c r="F2" s="274"/>
      <c r="G2" s="274"/>
      <c r="H2" s="274"/>
    </row>
    <row r="3" spans="1:8" ht="12.75" customHeight="1">
      <c r="A3" s="278" t="s">
        <v>1</v>
      </c>
      <c r="B3" s="279" t="s">
        <v>2</v>
      </c>
      <c r="C3" s="277"/>
      <c r="D3" s="277"/>
      <c r="E3" s="274"/>
      <c r="F3" s="274"/>
      <c r="G3" s="274"/>
      <c r="H3" s="274"/>
    </row>
    <row r="4" spans="1:8" ht="12.75" customHeight="1">
      <c r="A4" s="278"/>
      <c r="B4" s="274" t="s">
        <v>1082</v>
      </c>
      <c r="C4" s="277"/>
      <c r="D4" s="280" t="s">
        <v>1185</v>
      </c>
      <c r="E4" s="274"/>
      <c r="F4" s="274"/>
      <c r="G4" s="274"/>
      <c r="H4" s="274"/>
    </row>
    <row r="5" spans="1:8" ht="12.75" customHeight="1">
      <c r="A5" s="278"/>
      <c r="B5" s="274" t="s">
        <v>3</v>
      </c>
      <c r="C5" s="277"/>
      <c r="D5" s="280" t="s">
        <v>1186</v>
      </c>
      <c r="E5" s="274"/>
      <c r="F5" s="274"/>
      <c r="G5" s="274"/>
      <c r="H5" s="274"/>
    </row>
    <row r="6" spans="1:8" ht="12.75" customHeight="1">
      <c r="A6" s="278"/>
      <c r="B6" s="274" t="s">
        <v>4</v>
      </c>
      <c r="C6" s="277"/>
      <c r="D6" s="280" t="s">
        <v>1187</v>
      </c>
      <c r="E6" s="274"/>
      <c r="F6" s="274"/>
      <c r="G6" s="274"/>
      <c r="H6" s="274"/>
    </row>
    <row r="7" spans="1:8" ht="12.75" customHeight="1">
      <c r="A7" s="278"/>
      <c r="B7" s="274" t="s">
        <v>5</v>
      </c>
      <c r="C7" s="277"/>
      <c r="D7" s="280" t="s">
        <v>1188</v>
      </c>
      <c r="E7" s="274"/>
      <c r="F7" s="274"/>
      <c r="G7" s="274"/>
      <c r="H7" s="274"/>
    </row>
    <row r="8" spans="1:8" ht="12.75" customHeight="1">
      <c r="A8" s="278"/>
      <c r="B8" s="274" t="s">
        <v>6</v>
      </c>
      <c r="C8" s="277"/>
      <c r="D8" s="280" t="s">
        <v>1189</v>
      </c>
      <c r="E8" s="274"/>
      <c r="F8" s="274"/>
      <c r="G8" s="274"/>
      <c r="H8" s="274"/>
    </row>
    <row r="9" spans="1:8" ht="12.75" customHeight="1">
      <c r="A9" s="278"/>
      <c r="B9" s="274" t="s">
        <v>1083</v>
      </c>
      <c r="C9" s="277"/>
      <c r="D9" s="280" t="s">
        <v>1190</v>
      </c>
      <c r="E9" s="274"/>
      <c r="F9" s="274"/>
      <c r="G9" s="274"/>
      <c r="H9" s="274"/>
    </row>
    <row r="10" spans="1:8" ht="12.75" customHeight="1">
      <c r="A10" s="278"/>
      <c r="B10" s="274" t="s">
        <v>1084</v>
      </c>
      <c r="C10" s="277"/>
      <c r="D10" s="280"/>
      <c r="E10" s="274"/>
      <c r="F10" s="274"/>
      <c r="G10" s="274"/>
      <c r="H10" s="274"/>
    </row>
    <row r="11" spans="1:8" ht="12.75" customHeight="1">
      <c r="A11" s="278"/>
      <c r="B11" s="274" t="s">
        <v>1085</v>
      </c>
      <c r="C11" s="277"/>
      <c r="D11" s="280" t="s">
        <v>1191</v>
      </c>
      <c r="E11" s="274"/>
      <c r="F11" s="274"/>
      <c r="G11" s="274"/>
      <c r="H11" s="274"/>
    </row>
    <row r="12" spans="1:8" ht="12.75" customHeight="1">
      <c r="A12" s="278"/>
      <c r="B12" s="274"/>
      <c r="C12" s="277"/>
      <c r="D12" s="281"/>
      <c r="E12" s="274"/>
      <c r="F12" s="274"/>
      <c r="G12" s="274"/>
      <c r="H12" s="274"/>
    </row>
    <row r="13" spans="1:8" ht="12.75" customHeight="1">
      <c r="A13" s="278"/>
      <c r="B13" s="389" t="s">
        <v>7</v>
      </c>
      <c r="C13" s="283" t="s">
        <v>1192</v>
      </c>
      <c r="D13" s="277" t="s">
        <v>8</v>
      </c>
      <c r="E13" s="284"/>
      <c r="F13" s="284"/>
      <c r="G13" s="274"/>
      <c r="H13" s="274"/>
    </row>
    <row r="14" spans="1:8" ht="12.75" customHeight="1">
      <c r="A14" s="278"/>
      <c r="B14" s="388"/>
      <c r="C14" s="285"/>
      <c r="D14" s="277" t="s">
        <v>9</v>
      </c>
      <c r="E14" s="284"/>
      <c r="F14" s="284"/>
      <c r="G14" s="274"/>
      <c r="H14" s="274"/>
    </row>
    <row r="15" spans="1:8" ht="12.75" customHeight="1">
      <c r="A15" s="278"/>
      <c r="B15" s="286"/>
      <c r="C15" s="277"/>
      <c r="D15" s="277"/>
      <c r="E15" s="284"/>
      <c r="F15" s="284"/>
      <c r="G15" s="274"/>
      <c r="H15" s="274"/>
    </row>
    <row r="16" spans="1:8" ht="12.75" customHeight="1">
      <c r="A16" s="278"/>
      <c r="B16" s="274" t="s">
        <v>10</v>
      </c>
      <c r="C16" s="277"/>
      <c r="D16" s="277"/>
      <c r="E16" s="274"/>
      <c r="F16" s="274"/>
      <c r="G16" s="274"/>
      <c r="H16" s="274"/>
    </row>
    <row r="17" spans="1:8" ht="12.75" customHeight="1">
      <c r="A17" s="278"/>
      <c r="B17" s="390" t="s">
        <v>1193</v>
      </c>
      <c r="C17" s="383"/>
      <c r="D17" s="384"/>
      <c r="E17" s="274"/>
      <c r="F17" s="274"/>
      <c r="G17" s="274"/>
      <c r="H17" s="274"/>
    </row>
    <row r="18" spans="1:8" ht="12.75" customHeight="1">
      <c r="A18" s="278"/>
      <c r="B18" s="274"/>
      <c r="C18" s="277"/>
      <c r="D18" s="277"/>
      <c r="E18" s="274"/>
      <c r="F18" s="274"/>
      <c r="G18" s="274"/>
      <c r="H18" s="274"/>
    </row>
    <row r="19" spans="1:8" ht="53.25" customHeight="1">
      <c r="A19" s="278" t="s">
        <v>11</v>
      </c>
      <c r="B19" s="387" t="s">
        <v>12</v>
      </c>
      <c r="C19" s="388"/>
      <c r="D19" s="388"/>
      <c r="E19" s="274"/>
      <c r="F19" s="274"/>
      <c r="G19" s="274"/>
      <c r="H19" s="274"/>
    </row>
    <row r="20" spans="1:8" ht="29.25" customHeight="1">
      <c r="A20" s="278"/>
      <c r="B20" s="382"/>
      <c r="C20" s="383"/>
      <c r="D20" s="384"/>
      <c r="E20" s="274"/>
      <c r="F20" s="274"/>
      <c r="G20" s="274"/>
      <c r="H20" s="274"/>
    </row>
    <row r="21" spans="1:8" ht="12.75" customHeight="1">
      <c r="A21" s="276"/>
      <c r="B21" s="274"/>
      <c r="C21" s="277"/>
      <c r="D21" s="277"/>
      <c r="E21" s="274"/>
      <c r="F21" s="274"/>
      <c r="G21" s="274"/>
      <c r="H21" s="274"/>
    </row>
    <row r="22" spans="1:8" ht="12.75" customHeight="1">
      <c r="A22" s="278" t="s">
        <v>13</v>
      </c>
      <c r="B22" s="279" t="s">
        <v>1086</v>
      </c>
      <c r="C22" s="287"/>
      <c r="D22" s="288"/>
      <c r="E22" s="274"/>
      <c r="F22" s="274"/>
      <c r="G22" s="274"/>
      <c r="H22" s="274"/>
    </row>
    <row r="23" spans="1:8" ht="12.75" customHeight="1">
      <c r="A23" s="278"/>
      <c r="B23" s="274" t="s">
        <v>14</v>
      </c>
      <c r="C23" s="289"/>
      <c r="D23" s="290" t="s">
        <v>1194</v>
      </c>
      <c r="E23" s="274"/>
      <c r="F23" s="274"/>
      <c r="G23" s="274"/>
      <c r="H23" s="274"/>
    </row>
    <row r="24" spans="1:8" ht="12.75" customHeight="1">
      <c r="A24" s="278"/>
      <c r="B24" s="274" t="s">
        <v>5</v>
      </c>
      <c r="C24" s="289"/>
      <c r="D24" s="290" t="s">
        <v>1195</v>
      </c>
      <c r="E24" s="274"/>
      <c r="F24" s="274"/>
      <c r="G24" s="274"/>
      <c r="H24" s="274"/>
    </row>
    <row r="25" spans="1:8" ht="12.75" customHeight="1">
      <c r="A25" s="278"/>
      <c r="B25" s="282" t="s">
        <v>6</v>
      </c>
      <c r="C25" s="289"/>
      <c r="D25" s="290" t="s">
        <v>1196</v>
      </c>
      <c r="E25" s="274"/>
      <c r="F25" s="274"/>
      <c r="G25" s="274"/>
      <c r="H25" s="274"/>
    </row>
    <row r="26" spans="1:8" ht="12.75" customHeight="1">
      <c r="A26" s="278"/>
      <c r="B26" s="291" t="s">
        <v>15</v>
      </c>
      <c r="C26" s="289"/>
      <c r="D26" s="290" t="s">
        <v>1197</v>
      </c>
      <c r="E26" s="274"/>
      <c r="F26" s="274"/>
      <c r="G26" s="274"/>
      <c r="H26" s="274"/>
    </row>
    <row r="27" spans="1:8" ht="12.75" customHeight="1">
      <c r="A27" s="278"/>
      <c r="B27" s="291" t="s">
        <v>6</v>
      </c>
      <c r="C27" s="289"/>
      <c r="D27" s="290" t="s">
        <v>1196</v>
      </c>
      <c r="E27" s="274"/>
      <c r="F27" s="274"/>
      <c r="G27" s="274"/>
      <c r="H27" s="274"/>
    </row>
    <row r="28" spans="1:8" ht="12.75" customHeight="1">
      <c r="A28" s="278"/>
      <c r="B28" s="274" t="s">
        <v>16</v>
      </c>
      <c r="C28" s="289"/>
      <c r="D28" s="290" t="s">
        <v>1198</v>
      </c>
      <c r="E28" s="274"/>
      <c r="F28" s="274"/>
      <c r="G28" s="274"/>
      <c r="H28" s="274"/>
    </row>
    <row r="29" spans="1:8" ht="12.75" customHeight="1">
      <c r="A29" s="278"/>
      <c r="B29" s="274" t="s">
        <v>1087</v>
      </c>
      <c r="C29" s="289"/>
      <c r="D29" s="290" t="s">
        <v>1199</v>
      </c>
      <c r="E29" s="274"/>
      <c r="F29" s="274"/>
      <c r="G29" s="274"/>
      <c r="H29" s="274"/>
    </row>
    <row r="30" spans="1:8" ht="12.75" customHeight="1">
      <c r="A30" s="278"/>
      <c r="B30" s="274" t="s">
        <v>17</v>
      </c>
      <c r="C30" s="289"/>
      <c r="D30" s="290" t="s">
        <v>1200</v>
      </c>
      <c r="E30" s="274"/>
      <c r="F30" s="274"/>
      <c r="G30" s="274"/>
      <c r="H30" s="274"/>
    </row>
    <row r="31" spans="1:8" ht="12.75" customHeight="1">
      <c r="A31" s="278"/>
      <c r="B31" s="274" t="s">
        <v>18</v>
      </c>
      <c r="C31" s="289"/>
      <c r="D31" s="290" t="s">
        <v>1201</v>
      </c>
      <c r="E31" s="274"/>
      <c r="F31" s="274"/>
      <c r="G31" s="274"/>
      <c r="H31" s="274"/>
    </row>
    <row r="32" spans="1:8" ht="12.75" customHeight="1">
      <c r="A32" s="278"/>
      <c r="B32" s="274" t="s">
        <v>19</v>
      </c>
      <c r="C32" s="289"/>
      <c r="D32" s="290" t="s">
        <v>1202</v>
      </c>
      <c r="E32" s="274"/>
      <c r="F32" s="274"/>
      <c r="G32" s="274"/>
      <c r="H32" s="274"/>
    </row>
    <row r="33" spans="1:8" ht="12.75" customHeight="1">
      <c r="A33" s="278"/>
      <c r="B33" s="274" t="s">
        <v>6</v>
      </c>
      <c r="C33" s="289"/>
      <c r="D33" s="290" t="s">
        <v>1196</v>
      </c>
      <c r="E33" s="274"/>
      <c r="F33" s="274"/>
      <c r="G33" s="274"/>
      <c r="H33" s="274"/>
    </row>
    <row r="34" spans="1:8" ht="12.75" customHeight="1">
      <c r="A34" s="278"/>
      <c r="B34" s="274" t="s">
        <v>20</v>
      </c>
      <c r="C34" s="289"/>
      <c r="D34" s="290" t="s">
        <v>1203</v>
      </c>
      <c r="E34" s="274"/>
      <c r="F34" s="274"/>
      <c r="G34" s="274"/>
      <c r="H34" s="274"/>
    </row>
    <row r="35" spans="1:8" ht="14.25" customHeight="1">
      <c r="A35" s="278"/>
      <c r="B35" s="387" t="s">
        <v>21</v>
      </c>
      <c r="C35" s="388"/>
      <c r="D35" s="388"/>
      <c r="E35" s="274"/>
      <c r="F35" s="274"/>
      <c r="G35" s="274"/>
      <c r="H35" s="274"/>
    </row>
    <row r="36" spans="1:8" ht="14.25" customHeight="1">
      <c r="A36" s="278"/>
      <c r="B36" s="394" t="s">
        <v>1204</v>
      </c>
      <c r="C36" s="392"/>
      <c r="D36" s="392"/>
      <c r="E36" s="274"/>
      <c r="F36" s="274"/>
      <c r="G36" s="274"/>
      <c r="H36" s="274"/>
    </row>
    <row r="37" spans="1:8" ht="12.75" customHeight="1">
      <c r="A37" s="278"/>
      <c r="B37" s="395" t="s">
        <v>22</v>
      </c>
      <c r="C37" s="396"/>
      <c r="D37" s="396"/>
      <c r="E37" s="274"/>
      <c r="F37" s="274"/>
      <c r="G37" s="274"/>
      <c r="H37" s="274"/>
    </row>
    <row r="38" spans="1:8" ht="12.75" customHeight="1">
      <c r="A38" s="278"/>
      <c r="B38" s="397"/>
      <c r="C38" s="392"/>
      <c r="D38" s="392"/>
      <c r="E38" s="274"/>
      <c r="F38" s="274"/>
      <c r="G38" s="274"/>
      <c r="H38" s="274"/>
    </row>
    <row r="39" spans="1:8" ht="12.75" customHeight="1">
      <c r="A39" s="276"/>
      <c r="B39" s="274"/>
      <c r="C39" s="274"/>
      <c r="D39" s="274"/>
      <c r="E39" s="274"/>
      <c r="F39" s="274"/>
      <c r="G39" s="274"/>
      <c r="H39" s="274"/>
    </row>
    <row r="40" spans="1:8" ht="12.75" customHeight="1">
      <c r="A40" s="278" t="s">
        <v>23</v>
      </c>
      <c r="B40" s="398" t="s">
        <v>24</v>
      </c>
      <c r="C40" s="388"/>
      <c r="D40" s="388"/>
      <c r="E40" s="274"/>
      <c r="F40" s="274"/>
      <c r="G40" s="274"/>
      <c r="H40" s="274"/>
    </row>
    <row r="41" spans="1:8" ht="12.75" customHeight="1">
      <c r="A41" s="278"/>
      <c r="B41" s="292"/>
      <c r="C41" s="274"/>
      <c r="D41" s="274"/>
      <c r="E41" s="274"/>
      <c r="F41" s="274"/>
      <c r="G41" s="274"/>
      <c r="H41" s="274"/>
    </row>
    <row r="42" spans="1:8" ht="12.75" customHeight="1">
      <c r="A42" s="293" t="s">
        <v>1192</v>
      </c>
      <c r="B42" s="294" t="s">
        <v>25</v>
      </c>
      <c r="C42" s="295"/>
      <c r="D42" s="274"/>
      <c r="E42" s="274"/>
      <c r="F42" s="274"/>
      <c r="G42" s="274"/>
      <c r="H42" s="274"/>
    </row>
    <row r="43" spans="1:8" ht="12.75" customHeight="1">
      <c r="A43" s="293"/>
      <c r="B43" s="294" t="s">
        <v>26</v>
      </c>
      <c r="C43" s="295"/>
      <c r="D43" s="274"/>
      <c r="E43" s="274"/>
      <c r="F43" s="274"/>
      <c r="G43" s="274"/>
      <c r="H43" s="274"/>
    </row>
    <row r="44" spans="1:8" ht="12.75" customHeight="1">
      <c r="A44" s="293"/>
      <c r="B44" s="294" t="s">
        <v>27</v>
      </c>
      <c r="C44" s="295"/>
      <c r="D44" s="274"/>
      <c r="E44" s="274"/>
      <c r="F44" s="274"/>
      <c r="G44" s="274"/>
      <c r="H44" s="274"/>
    </row>
    <row r="45" spans="1:8" ht="12.75" customHeight="1">
      <c r="A45" s="278"/>
      <c r="B45" s="279"/>
      <c r="C45" s="274"/>
      <c r="D45" s="274"/>
      <c r="E45" s="274"/>
      <c r="F45" s="274"/>
      <c r="G45" s="274"/>
      <c r="H45" s="274"/>
    </row>
    <row r="46" spans="1:8" ht="12.75" customHeight="1">
      <c r="A46" s="278" t="s">
        <v>28</v>
      </c>
      <c r="B46" s="279" t="s">
        <v>29</v>
      </c>
      <c r="C46" s="274"/>
      <c r="D46" s="274"/>
      <c r="E46" s="274"/>
      <c r="F46" s="274"/>
      <c r="G46" s="274"/>
      <c r="H46" s="274"/>
    </row>
    <row r="47" spans="1:8" ht="12.75" customHeight="1">
      <c r="A47" s="278"/>
      <c r="B47" s="279"/>
      <c r="C47" s="274"/>
      <c r="D47" s="274"/>
      <c r="E47" s="274"/>
      <c r="F47" s="274"/>
      <c r="G47" s="274"/>
      <c r="H47" s="274"/>
    </row>
    <row r="48" spans="1:8" ht="12.75" customHeight="1">
      <c r="A48" s="293" t="s">
        <v>1192</v>
      </c>
      <c r="B48" s="294" t="s">
        <v>30</v>
      </c>
      <c r="C48" s="295"/>
      <c r="D48" s="274"/>
      <c r="E48" s="274"/>
      <c r="F48" s="274"/>
      <c r="G48" s="274"/>
      <c r="H48" s="274"/>
    </row>
    <row r="49" spans="1:8" ht="12.75" customHeight="1">
      <c r="A49" s="293"/>
      <c r="B49" s="294" t="s">
        <v>31</v>
      </c>
      <c r="C49" s="295"/>
      <c r="D49" s="274"/>
      <c r="E49" s="274"/>
      <c r="F49" s="274"/>
      <c r="G49" s="274"/>
      <c r="H49" s="274"/>
    </row>
    <row r="50" spans="1:8" ht="12.75" customHeight="1">
      <c r="A50" s="293"/>
      <c r="B50" s="294" t="s">
        <v>1088</v>
      </c>
      <c r="C50" s="295"/>
      <c r="D50" s="274"/>
      <c r="E50" s="274"/>
      <c r="F50" s="274"/>
      <c r="G50" s="274"/>
      <c r="H50" s="274"/>
    </row>
    <row r="51" spans="1:8" ht="12.75" customHeight="1">
      <c r="A51" s="278"/>
      <c r="B51" s="279"/>
      <c r="C51" s="274"/>
      <c r="D51" s="274"/>
      <c r="E51" s="274"/>
      <c r="F51" s="274"/>
      <c r="G51" s="274"/>
      <c r="H51" s="274"/>
    </row>
    <row r="52" spans="1:8" ht="12.75" customHeight="1">
      <c r="A52" s="278" t="s">
        <v>32</v>
      </c>
      <c r="B52" s="279" t="s">
        <v>33</v>
      </c>
      <c r="C52" s="296"/>
      <c r="D52" s="274"/>
      <c r="E52" s="274"/>
      <c r="F52" s="274"/>
      <c r="G52" s="274"/>
      <c r="H52" s="274"/>
    </row>
    <row r="53" spans="1:8" ht="12.75" customHeight="1">
      <c r="A53" s="278"/>
      <c r="B53" s="279"/>
      <c r="C53" s="296"/>
      <c r="D53" s="274"/>
      <c r="E53" s="274"/>
      <c r="F53" s="274"/>
      <c r="G53" s="274"/>
      <c r="H53" s="274"/>
    </row>
    <row r="54" spans="1:8" ht="12.75" customHeight="1">
      <c r="A54" s="293" t="s">
        <v>1192</v>
      </c>
      <c r="B54" s="294" t="s">
        <v>34</v>
      </c>
      <c r="C54" s="295"/>
      <c r="D54" s="399"/>
      <c r="E54" s="274"/>
      <c r="F54" s="274"/>
      <c r="G54" s="274"/>
      <c r="H54" s="274"/>
    </row>
    <row r="55" spans="1:8" ht="12.75" customHeight="1">
      <c r="A55" s="293"/>
      <c r="B55" s="294" t="s">
        <v>35</v>
      </c>
      <c r="C55" s="295"/>
      <c r="D55" s="388"/>
      <c r="E55" s="274"/>
      <c r="F55" s="274"/>
      <c r="G55" s="274"/>
      <c r="H55" s="274"/>
    </row>
    <row r="56" spans="1:8" ht="12.75" customHeight="1">
      <c r="A56" s="293"/>
      <c r="B56" s="294" t="s">
        <v>36</v>
      </c>
      <c r="C56" s="295"/>
      <c r="D56" s="388"/>
      <c r="E56" s="274"/>
      <c r="F56" s="274"/>
      <c r="G56" s="274"/>
      <c r="H56" s="274"/>
    </row>
    <row r="57" spans="1:8" ht="12.75" customHeight="1">
      <c r="A57" s="293"/>
      <c r="B57" s="297" t="s">
        <v>37</v>
      </c>
      <c r="C57" s="295"/>
      <c r="D57" s="274"/>
      <c r="E57" s="274"/>
      <c r="F57" s="274"/>
      <c r="G57" s="274"/>
      <c r="H57" s="274"/>
    </row>
    <row r="58" spans="1:8" ht="12.75" customHeight="1">
      <c r="A58" s="293"/>
      <c r="B58" s="294" t="s">
        <v>38</v>
      </c>
      <c r="C58" s="295"/>
      <c r="D58" s="274"/>
      <c r="E58" s="274"/>
      <c r="F58" s="274"/>
      <c r="G58" s="274"/>
      <c r="H58" s="274"/>
    </row>
    <row r="59" spans="1:8" ht="12.75" customHeight="1">
      <c r="A59" s="293"/>
      <c r="B59" s="294" t="s">
        <v>39</v>
      </c>
      <c r="C59" s="298"/>
      <c r="D59" s="298"/>
      <c r="E59" s="274"/>
      <c r="F59" s="274"/>
      <c r="G59" s="274"/>
      <c r="H59" s="274"/>
    </row>
    <row r="60" spans="1:8" ht="12.75" customHeight="1">
      <c r="A60" s="278"/>
      <c r="B60" s="391"/>
      <c r="C60" s="392"/>
      <c r="D60" s="392"/>
      <c r="E60" s="274"/>
      <c r="F60" s="274"/>
      <c r="G60" s="274"/>
      <c r="H60" s="274"/>
    </row>
    <row r="61" spans="1:8" ht="12.75" customHeight="1">
      <c r="A61" s="278"/>
      <c r="B61" s="274"/>
      <c r="C61" s="298"/>
      <c r="D61" s="298"/>
      <c r="E61" s="274"/>
      <c r="F61" s="274"/>
      <c r="G61" s="274"/>
      <c r="H61" s="274"/>
    </row>
    <row r="62" spans="1:8" ht="12.75" customHeight="1">
      <c r="A62" s="293"/>
      <c r="B62" s="294" t="s">
        <v>40</v>
      </c>
      <c r="C62" s="298"/>
      <c r="D62" s="298"/>
      <c r="E62" s="274"/>
      <c r="F62" s="274"/>
      <c r="G62" s="274"/>
      <c r="H62" s="274"/>
    </row>
    <row r="63" spans="1:8" ht="12.75" customHeight="1">
      <c r="A63" s="278"/>
      <c r="B63" s="393"/>
      <c r="C63" s="392"/>
      <c r="D63" s="392"/>
      <c r="E63" s="274"/>
      <c r="F63" s="274"/>
      <c r="G63" s="274"/>
      <c r="H63" s="274"/>
    </row>
    <row r="64" spans="1:8" s="324" customFormat="1" ht="12.75" customHeight="1">
      <c r="A64" s="278"/>
      <c r="B64" s="334"/>
      <c r="C64" s="335"/>
      <c r="D64" s="335"/>
      <c r="E64" s="274"/>
      <c r="F64" s="274"/>
      <c r="G64" s="274"/>
      <c r="H64" s="274"/>
    </row>
    <row r="65" spans="1:8" ht="12.75" customHeight="1">
      <c r="A65" s="278" t="s">
        <v>41</v>
      </c>
      <c r="B65" s="279" t="s">
        <v>42</v>
      </c>
      <c r="C65" s="274"/>
      <c r="D65" s="274"/>
      <c r="E65" s="274"/>
      <c r="F65" s="274"/>
      <c r="G65" s="274"/>
      <c r="H65" s="274"/>
    </row>
    <row r="66" spans="1:8" ht="12.75" customHeight="1">
      <c r="A66" s="278"/>
      <c r="B66" s="279"/>
      <c r="C66" s="274"/>
      <c r="D66" s="274"/>
      <c r="E66" s="274"/>
      <c r="F66" s="274"/>
      <c r="G66" s="274"/>
      <c r="H66" s="274"/>
    </row>
    <row r="67" spans="1:8" ht="12.75" customHeight="1">
      <c r="A67" s="293" t="s">
        <v>1192</v>
      </c>
      <c r="B67" s="294" t="s">
        <v>43</v>
      </c>
      <c r="C67" s="295"/>
      <c r="D67" s="274"/>
      <c r="E67" s="274"/>
      <c r="F67" s="274"/>
      <c r="G67" s="274"/>
      <c r="H67" s="274"/>
    </row>
    <row r="68" spans="1:8" ht="12.75" customHeight="1">
      <c r="A68" s="293"/>
      <c r="B68" s="294" t="s">
        <v>1089</v>
      </c>
      <c r="C68" s="295"/>
      <c r="D68" s="274"/>
      <c r="E68" s="274"/>
      <c r="F68" s="274"/>
      <c r="G68" s="274"/>
      <c r="H68" s="274"/>
    </row>
    <row r="69" spans="1:8" ht="12.75" customHeight="1">
      <c r="A69" s="293"/>
      <c r="B69" s="294" t="s">
        <v>44</v>
      </c>
      <c r="C69" s="295"/>
      <c r="D69" s="274"/>
      <c r="E69" s="274"/>
      <c r="F69" s="274"/>
      <c r="G69" s="274"/>
      <c r="H69" s="274"/>
    </row>
    <row r="70" spans="1:8" ht="12.75" customHeight="1">
      <c r="A70" s="293"/>
      <c r="B70" s="294" t="s">
        <v>45</v>
      </c>
      <c r="C70" s="295"/>
      <c r="D70" s="274"/>
      <c r="E70" s="274"/>
      <c r="F70" s="274"/>
      <c r="G70" s="274"/>
      <c r="H70" s="274"/>
    </row>
    <row r="71" spans="1:8" ht="12.75" customHeight="1">
      <c r="A71" s="293"/>
      <c r="B71" s="294" t="s">
        <v>46</v>
      </c>
      <c r="C71" s="295"/>
      <c r="D71" s="274"/>
      <c r="E71" s="274"/>
      <c r="F71" s="274"/>
      <c r="G71" s="274"/>
      <c r="H71" s="274"/>
    </row>
    <row r="72" spans="1:8" ht="12.75" customHeight="1">
      <c r="A72" s="293" t="s">
        <v>1192</v>
      </c>
      <c r="B72" s="294" t="s">
        <v>1090</v>
      </c>
      <c r="C72" s="295"/>
      <c r="D72" s="274"/>
      <c r="E72" s="274"/>
      <c r="F72" s="274"/>
      <c r="G72" s="274"/>
      <c r="H72" s="274"/>
    </row>
    <row r="73" spans="1:8" ht="12.75" customHeight="1">
      <c r="A73" s="293" t="s">
        <v>1192</v>
      </c>
      <c r="B73" s="294" t="s">
        <v>1091</v>
      </c>
      <c r="C73" s="295"/>
      <c r="D73" s="274"/>
      <c r="E73" s="274"/>
      <c r="F73" s="274"/>
      <c r="G73" s="274"/>
      <c r="H73" s="274"/>
    </row>
    <row r="74" spans="1:8" ht="12.75" customHeight="1">
      <c r="A74" s="293" t="s">
        <v>1192</v>
      </c>
      <c r="B74" s="294" t="s">
        <v>1092</v>
      </c>
      <c r="C74" s="295"/>
      <c r="D74" s="274"/>
      <c r="E74" s="274"/>
      <c r="F74" s="274"/>
      <c r="G74" s="274"/>
      <c r="H74" s="274"/>
    </row>
    <row r="75" spans="1:8" ht="12.75" customHeight="1">
      <c r="A75" s="293" t="s">
        <v>1192</v>
      </c>
      <c r="B75" s="294" t="s">
        <v>1093</v>
      </c>
      <c r="C75" s="295"/>
      <c r="D75" s="274"/>
      <c r="E75" s="274"/>
      <c r="F75" s="274"/>
      <c r="G75" s="274"/>
      <c r="H75" s="274"/>
    </row>
    <row r="76" spans="1:8" ht="14.25" customHeight="1">
      <c r="A76" s="293" t="s">
        <v>1192</v>
      </c>
      <c r="B76" s="282" t="s">
        <v>1094</v>
      </c>
      <c r="C76" s="295"/>
      <c r="D76" s="274"/>
      <c r="E76" s="274"/>
      <c r="F76" s="274"/>
      <c r="G76" s="274"/>
      <c r="H76" s="274"/>
    </row>
    <row r="77" spans="1:8" ht="14.25" customHeight="1">
      <c r="A77" s="293" t="s">
        <v>1192</v>
      </c>
      <c r="B77" s="282" t="s">
        <v>1095</v>
      </c>
      <c r="C77" s="295"/>
      <c r="D77" s="274"/>
      <c r="E77" s="274"/>
      <c r="F77" s="274"/>
      <c r="G77" s="274"/>
      <c r="H77" s="274"/>
    </row>
    <row r="78" spans="1:8" ht="12.75" customHeight="1">
      <c r="A78" s="293"/>
      <c r="B78" s="294" t="s">
        <v>47</v>
      </c>
      <c r="C78" s="295"/>
      <c r="D78" s="274"/>
      <c r="E78" s="274"/>
      <c r="F78" s="274"/>
      <c r="G78" s="274"/>
      <c r="H78" s="274"/>
    </row>
    <row r="79" spans="1:8" ht="12.75" customHeight="1">
      <c r="A79" s="299" t="s">
        <v>41</v>
      </c>
      <c r="B79" s="300" t="s">
        <v>47</v>
      </c>
      <c r="C79" s="301"/>
      <c r="D79" s="274"/>
      <c r="E79" s="274"/>
      <c r="F79" s="274"/>
      <c r="G79" s="274"/>
      <c r="H79" s="274"/>
    </row>
    <row r="80" spans="1:8" ht="12.75" customHeight="1">
      <c r="A80" s="278" t="s">
        <v>48</v>
      </c>
      <c r="B80" s="279" t="s">
        <v>49</v>
      </c>
      <c r="C80" s="300"/>
      <c r="D80" s="274"/>
      <c r="E80" s="274"/>
      <c r="F80" s="274"/>
      <c r="G80" s="274"/>
      <c r="H80" s="274"/>
    </row>
    <row r="81" spans="1:8" ht="12.75" customHeight="1">
      <c r="A81" s="302"/>
      <c r="B81" s="300"/>
      <c r="C81" s="300"/>
      <c r="D81" s="274"/>
      <c r="E81" s="274"/>
      <c r="F81" s="274"/>
      <c r="G81" s="274"/>
      <c r="H81" s="274"/>
    </row>
    <row r="82" spans="1:8" ht="12.75" customHeight="1">
      <c r="A82" s="276"/>
      <c r="B82" s="303" t="s">
        <v>50</v>
      </c>
      <c r="C82" s="303"/>
      <c r="D82" s="303"/>
      <c r="E82" s="274"/>
      <c r="F82" s="274"/>
      <c r="G82" s="274"/>
      <c r="H82" s="274"/>
    </row>
    <row r="83" spans="1:8" ht="12.75" customHeight="1">
      <c r="A83" s="276"/>
      <c r="B83" s="394" t="s">
        <v>1205</v>
      </c>
      <c r="C83" s="392"/>
      <c r="D83" s="392"/>
      <c r="E83" s="274"/>
      <c r="F83" s="274"/>
      <c r="G83" s="274"/>
      <c r="H83" s="274"/>
    </row>
    <row r="84" spans="1:8" ht="12.75" customHeight="1">
      <c r="A84" s="276"/>
      <c r="B84" s="274"/>
      <c r="C84" s="274"/>
      <c r="D84" s="274"/>
      <c r="E84" s="274"/>
      <c r="F84" s="274"/>
      <c r="G84" s="274"/>
      <c r="H84" s="274"/>
    </row>
    <row r="85" spans="1:8" ht="12.75" customHeight="1">
      <c r="A85" s="276"/>
      <c r="B85" s="274"/>
      <c r="C85" s="274"/>
      <c r="D85" s="274"/>
      <c r="E85" s="274"/>
      <c r="F85" s="274"/>
      <c r="G85" s="274"/>
      <c r="H85" s="274"/>
    </row>
  </sheetData>
  <mergeCells count="15">
    <mergeCell ref="B60:D60"/>
    <mergeCell ref="B63:D63"/>
    <mergeCell ref="B83:D83"/>
    <mergeCell ref="B35:D35"/>
    <mergeCell ref="B36:D36"/>
    <mergeCell ref="B37:D37"/>
    <mergeCell ref="B38:D38"/>
    <mergeCell ref="B40:D40"/>
    <mergeCell ref="D54:D56"/>
    <mergeCell ref="B20:D20"/>
    <mergeCell ref="A1:D1"/>
    <mergeCell ref="C2:D2"/>
    <mergeCell ref="B13:B14"/>
    <mergeCell ref="B17:D17"/>
    <mergeCell ref="B19:D19"/>
  </mergeCells>
  <hyperlinks>
    <hyperlink ref="B17" r:id="rId1" xr:uid="{52D0C9DF-0EEF-426A-9966-13F5179FBC52}"/>
    <hyperlink ref="B36" r:id="rId2" xr:uid="{307D77B3-65E2-40A6-927D-D4AEC814997B}"/>
    <hyperlink ref="B83" r:id="rId3" xr:uid="{1D36948B-332B-403C-B72E-FB763401389A}"/>
  </hyperlinks>
  <pageMargins left="0.75" right="0.75" top="1" bottom="1" header="0" footer="0"/>
  <pageSetup scale="75" orientation="portrait" r:id="rId4"/>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activeCell="A2" sqref="A2"/>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25.5" customHeight="1">
      <c r="A1" s="537" t="s">
        <v>777</v>
      </c>
      <c r="B1" s="409"/>
      <c r="C1" s="409"/>
      <c r="D1" s="409"/>
      <c r="E1" s="409"/>
      <c r="F1" s="410"/>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3" t="s">
        <v>778</v>
      </c>
      <c r="B3" s="214" t="s">
        <v>1126</v>
      </c>
      <c r="C3" s="1"/>
      <c r="D3" s="1"/>
      <c r="E3" s="1"/>
      <c r="F3" s="1"/>
      <c r="G3" s="1"/>
      <c r="H3" s="1"/>
      <c r="I3" s="1"/>
      <c r="J3" s="1"/>
      <c r="K3" s="1"/>
      <c r="L3" s="1"/>
      <c r="M3" s="1"/>
      <c r="N3" s="1"/>
      <c r="O3" s="1"/>
      <c r="P3" s="1"/>
      <c r="Q3" s="1"/>
      <c r="R3" s="1"/>
      <c r="S3" s="1"/>
      <c r="T3" s="1"/>
      <c r="U3" s="1"/>
      <c r="V3" s="1"/>
      <c r="W3" s="1"/>
      <c r="X3" s="1"/>
      <c r="Y3" s="1"/>
      <c r="Z3" s="1"/>
    </row>
    <row r="4" spans="1:26" ht="72" customHeight="1">
      <c r="A4" s="72"/>
      <c r="B4" s="423" t="s">
        <v>779</v>
      </c>
      <c r="C4" s="418"/>
      <c r="D4" s="418"/>
      <c r="E4" s="418"/>
      <c r="F4" s="418"/>
      <c r="G4" s="20"/>
      <c r="H4" s="20"/>
      <c r="I4" s="20"/>
      <c r="J4" s="20"/>
      <c r="K4" s="20"/>
      <c r="L4" s="20"/>
      <c r="M4" s="20"/>
      <c r="N4" s="20"/>
      <c r="O4" s="20"/>
      <c r="P4" s="20"/>
      <c r="Q4" s="20"/>
      <c r="R4" s="20"/>
      <c r="S4" s="20"/>
      <c r="T4" s="20"/>
      <c r="U4" s="20"/>
      <c r="V4" s="20"/>
      <c r="W4" s="20"/>
      <c r="X4" s="20"/>
      <c r="Y4" s="20"/>
      <c r="Z4" s="20"/>
    </row>
    <row r="5" spans="1:26" ht="39" customHeight="1">
      <c r="A5" s="63"/>
      <c r="B5" s="116" t="s">
        <v>780</v>
      </c>
      <c r="C5" s="116" t="s">
        <v>781</v>
      </c>
      <c r="D5" s="116" t="s">
        <v>44</v>
      </c>
      <c r="E5" s="116" t="s">
        <v>782</v>
      </c>
      <c r="F5" s="116" t="s">
        <v>1170</v>
      </c>
      <c r="G5" s="1"/>
      <c r="H5" s="1"/>
      <c r="I5" s="1"/>
      <c r="J5" s="1"/>
      <c r="K5" s="1"/>
      <c r="L5" s="1"/>
      <c r="M5" s="1"/>
      <c r="N5" s="1"/>
      <c r="O5" s="1"/>
      <c r="P5" s="1"/>
      <c r="Q5" s="1"/>
      <c r="R5" s="1"/>
      <c r="S5" s="1"/>
      <c r="T5" s="1"/>
      <c r="U5" s="1"/>
      <c r="V5" s="1"/>
      <c r="W5" s="1"/>
      <c r="X5" s="1"/>
      <c r="Y5" s="1"/>
      <c r="Z5" s="1"/>
    </row>
    <row r="6" spans="1:26" ht="12.75" customHeight="1">
      <c r="A6" s="63"/>
      <c r="B6" s="224" t="s">
        <v>783</v>
      </c>
      <c r="C6" s="375">
        <v>0</v>
      </c>
      <c r="D6" s="225"/>
      <c r="E6" s="375">
        <v>7.4964639321074958E-2</v>
      </c>
      <c r="F6" s="226" t="s">
        <v>784</v>
      </c>
      <c r="G6" s="1"/>
      <c r="H6" s="1"/>
      <c r="I6" s="1"/>
      <c r="J6" s="1"/>
      <c r="K6" s="1"/>
      <c r="L6" s="1"/>
      <c r="M6" s="1"/>
      <c r="N6" s="1"/>
      <c r="O6" s="1"/>
      <c r="P6" s="1"/>
      <c r="Q6" s="1"/>
      <c r="R6" s="1"/>
      <c r="S6" s="1"/>
      <c r="T6" s="1"/>
      <c r="U6" s="1"/>
      <c r="V6" s="1"/>
      <c r="W6" s="1"/>
      <c r="X6" s="1"/>
      <c r="Y6" s="1"/>
      <c r="Z6" s="1"/>
    </row>
    <row r="7" spans="1:26" ht="12.75" customHeight="1">
      <c r="A7" s="63"/>
      <c r="B7" s="227" t="s">
        <v>785</v>
      </c>
      <c r="C7" s="376">
        <v>0</v>
      </c>
      <c r="D7" s="228"/>
      <c r="E7" s="376">
        <v>7.5436115040075436E-3</v>
      </c>
      <c r="F7" s="229" t="s">
        <v>786</v>
      </c>
      <c r="G7" s="1"/>
      <c r="H7" s="1"/>
      <c r="I7" s="1"/>
      <c r="J7" s="1"/>
      <c r="K7" s="1"/>
      <c r="L7" s="1"/>
      <c r="M7" s="1"/>
      <c r="N7" s="1"/>
      <c r="O7" s="1"/>
      <c r="P7" s="1"/>
      <c r="Q7" s="1"/>
      <c r="R7" s="1"/>
      <c r="S7" s="1"/>
      <c r="T7" s="1"/>
      <c r="U7" s="1"/>
      <c r="V7" s="1"/>
      <c r="W7" s="1"/>
      <c r="X7" s="1"/>
      <c r="Y7" s="1"/>
      <c r="Z7" s="1"/>
    </row>
    <row r="8" spans="1:26" ht="12.75" customHeight="1">
      <c r="A8" s="63"/>
      <c r="B8" s="230" t="s">
        <v>787</v>
      </c>
      <c r="C8" s="376">
        <v>0</v>
      </c>
      <c r="D8" s="228"/>
      <c r="E8" s="376">
        <v>2.876001885902876E-2</v>
      </c>
      <c r="F8" s="229" t="s">
        <v>788</v>
      </c>
      <c r="G8" s="1"/>
      <c r="H8" s="1"/>
      <c r="I8" s="1"/>
      <c r="J8" s="1"/>
      <c r="K8" s="1"/>
      <c r="L8" s="1"/>
      <c r="M8" s="1"/>
      <c r="N8" s="1"/>
      <c r="O8" s="1"/>
      <c r="P8" s="1"/>
      <c r="Q8" s="1"/>
      <c r="R8" s="1"/>
      <c r="S8" s="1"/>
      <c r="T8" s="1"/>
      <c r="U8" s="1"/>
      <c r="V8" s="1"/>
      <c r="W8" s="1"/>
      <c r="X8" s="1"/>
      <c r="Y8" s="1"/>
      <c r="Z8" s="1"/>
    </row>
    <row r="9" spans="1:26" ht="12.75" customHeight="1">
      <c r="A9" s="63"/>
      <c r="B9" s="227" t="s">
        <v>789</v>
      </c>
      <c r="C9" s="376">
        <v>0</v>
      </c>
      <c r="D9" s="228"/>
      <c r="E9" s="376">
        <v>9.4295143800094295E-4</v>
      </c>
      <c r="F9" s="229" t="s">
        <v>790</v>
      </c>
      <c r="G9" s="1"/>
      <c r="H9" s="1"/>
      <c r="I9" s="1"/>
      <c r="J9" s="1"/>
      <c r="K9" s="1"/>
      <c r="L9" s="1"/>
      <c r="M9" s="1"/>
      <c r="N9" s="1"/>
      <c r="O9" s="1"/>
      <c r="P9" s="1"/>
      <c r="Q9" s="1"/>
      <c r="R9" s="1"/>
      <c r="S9" s="1"/>
      <c r="T9" s="1"/>
      <c r="U9" s="1"/>
      <c r="V9" s="1"/>
      <c r="W9" s="1"/>
      <c r="X9" s="1"/>
      <c r="Y9" s="1"/>
      <c r="Z9" s="1"/>
    </row>
    <row r="10" spans="1:26" ht="12.75" customHeight="1">
      <c r="A10" s="63"/>
      <c r="B10" s="230" t="s">
        <v>791</v>
      </c>
      <c r="C10" s="376">
        <v>0.11764705882352941</v>
      </c>
      <c r="D10" s="228"/>
      <c r="E10" s="376">
        <v>1.3672795851013672E-2</v>
      </c>
      <c r="F10" s="229" t="s">
        <v>792</v>
      </c>
      <c r="G10" s="1"/>
      <c r="H10" s="1"/>
      <c r="I10" s="1"/>
      <c r="J10" s="1"/>
      <c r="K10" s="1"/>
      <c r="L10" s="1"/>
      <c r="M10" s="1"/>
      <c r="N10" s="1"/>
      <c r="O10" s="1"/>
      <c r="P10" s="1"/>
      <c r="Q10" s="1"/>
      <c r="R10" s="1"/>
      <c r="S10" s="1"/>
      <c r="T10" s="1"/>
      <c r="U10" s="1"/>
      <c r="V10" s="1"/>
      <c r="W10" s="1"/>
      <c r="X10" s="1"/>
      <c r="Y10" s="1"/>
      <c r="Z10" s="1"/>
    </row>
    <row r="11" spans="1:26" ht="12.75" customHeight="1">
      <c r="A11" s="63"/>
      <c r="B11" s="230" t="s">
        <v>793</v>
      </c>
      <c r="C11" s="376">
        <v>0</v>
      </c>
      <c r="D11" s="228"/>
      <c r="E11" s="376">
        <v>0</v>
      </c>
      <c r="F11" s="231">
        <v>10</v>
      </c>
      <c r="G11" s="1"/>
      <c r="H11" s="1"/>
      <c r="I11" s="1"/>
      <c r="J11" s="1"/>
      <c r="K11" s="1"/>
      <c r="L11" s="1"/>
      <c r="M11" s="1"/>
      <c r="N11" s="1"/>
      <c r="O11" s="1"/>
      <c r="P11" s="1"/>
      <c r="Q11" s="1"/>
      <c r="R11" s="1"/>
      <c r="S11" s="1"/>
      <c r="T11" s="1"/>
      <c r="U11" s="1"/>
      <c r="V11" s="1"/>
      <c r="W11" s="1"/>
      <c r="X11" s="1"/>
      <c r="Y11" s="1"/>
      <c r="Z11" s="1"/>
    </row>
    <row r="12" spans="1:26" ht="12.75" customHeight="1">
      <c r="A12" s="63"/>
      <c r="B12" s="230" t="s">
        <v>794</v>
      </c>
      <c r="C12" s="376">
        <v>0</v>
      </c>
      <c r="D12" s="228"/>
      <c r="E12" s="376">
        <v>3.7246581801037244E-2</v>
      </c>
      <c r="F12" s="231">
        <v>11</v>
      </c>
      <c r="G12" s="1"/>
      <c r="H12" s="1"/>
      <c r="I12" s="1"/>
      <c r="J12" s="1"/>
      <c r="K12" s="1"/>
      <c r="L12" s="1"/>
      <c r="M12" s="1"/>
      <c r="N12" s="1"/>
      <c r="O12" s="1"/>
      <c r="P12" s="1"/>
      <c r="Q12" s="1"/>
      <c r="R12" s="1"/>
      <c r="S12" s="1"/>
      <c r="T12" s="1"/>
      <c r="U12" s="1"/>
      <c r="V12" s="1"/>
      <c r="W12" s="1"/>
      <c r="X12" s="1"/>
      <c r="Y12" s="1"/>
      <c r="Z12" s="1"/>
    </row>
    <row r="13" spans="1:26" ht="12.75" customHeight="1">
      <c r="A13" s="63"/>
      <c r="B13" s="230" t="s">
        <v>795</v>
      </c>
      <c r="C13" s="376">
        <v>0</v>
      </c>
      <c r="D13" s="228"/>
      <c r="E13" s="376">
        <v>0</v>
      </c>
      <c r="F13" s="231">
        <v>12</v>
      </c>
      <c r="G13" s="1"/>
      <c r="H13" s="1"/>
      <c r="I13" s="1"/>
      <c r="J13" s="1"/>
      <c r="K13" s="1"/>
      <c r="L13" s="1"/>
      <c r="M13" s="1"/>
      <c r="N13" s="1"/>
      <c r="O13" s="1"/>
      <c r="P13" s="1"/>
      <c r="Q13" s="1"/>
      <c r="R13" s="1"/>
      <c r="S13" s="1"/>
      <c r="T13" s="1"/>
      <c r="U13" s="1"/>
      <c r="V13" s="1"/>
      <c r="W13" s="1"/>
      <c r="X13" s="1"/>
      <c r="Y13" s="1"/>
      <c r="Z13" s="1"/>
    </row>
    <row r="14" spans="1:26" ht="12.75" customHeight="1">
      <c r="A14" s="63"/>
      <c r="B14" s="230" t="s">
        <v>796</v>
      </c>
      <c r="C14" s="376">
        <v>0</v>
      </c>
      <c r="D14" s="228"/>
      <c r="E14" s="376">
        <v>3.4417727487034415E-2</v>
      </c>
      <c r="F14" s="231">
        <v>13</v>
      </c>
      <c r="G14" s="1"/>
      <c r="H14" s="1"/>
      <c r="I14" s="1"/>
      <c r="J14" s="1"/>
      <c r="K14" s="1"/>
      <c r="L14" s="1"/>
      <c r="M14" s="1"/>
      <c r="N14" s="1"/>
      <c r="O14" s="1"/>
      <c r="P14" s="1"/>
      <c r="Q14" s="1"/>
      <c r="R14" s="1"/>
      <c r="S14" s="1"/>
      <c r="T14" s="1"/>
      <c r="U14" s="1"/>
      <c r="V14" s="1"/>
      <c r="W14" s="1"/>
      <c r="X14" s="1"/>
      <c r="Y14" s="1"/>
      <c r="Z14" s="1"/>
    </row>
    <row r="15" spans="1:26" ht="12.75" customHeight="1">
      <c r="A15" s="63"/>
      <c r="B15" s="230" t="s">
        <v>797</v>
      </c>
      <c r="C15" s="376">
        <v>0</v>
      </c>
      <c r="D15" s="228"/>
      <c r="E15" s="376">
        <v>0.132013201320132</v>
      </c>
      <c r="F15" s="231">
        <v>14</v>
      </c>
      <c r="G15" s="1"/>
      <c r="H15" s="1"/>
      <c r="I15" s="1"/>
      <c r="J15" s="1"/>
      <c r="K15" s="1"/>
      <c r="L15" s="1"/>
      <c r="M15" s="1"/>
      <c r="N15" s="1"/>
      <c r="O15" s="1"/>
      <c r="P15" s="1"/>
      <c r="Q15" s="1"/>
      <c r="R15" s="1"/>
      <c r="S15" s="1"/>
      <c r="T15" s="1"/>
      <c r="U15" s="1"/>
      <c r="V15" s="1"/>
      <c r="W15" s="1"/>
      <c r="X15" s="1"/>
      <c r="Y15" s="1"/>
      <c r="Z15" s="1"/>
    </row>
    <row r="16" spans="1:26" ht="12.75" customHeight="1">
      <c r="A16" s="63"/>
      <c r="B16" s="230" t="s">
        <v>798</v>
      </c>
      <c r="C16" s="376">
        <v>0</v>
      </c>
      <c r="D16" s="228"/>
      <c r="E16" s="376">
        <v>2.4045261669024046E-2</v>
      </c>
      <c r="F16" s="231">
        <v>15</v>
      </c>
      <c r="G16" s="1"/>
      <c r="H16" s="1"/>
      <c r="I16" s="1"/>
      <c r="J16" s="1"/>
      <c r="K16" s="1"/>
      <c r="L16" s="1"/>
      <c r="M16" s="1"/>
      <c r="N16" s="1"/>
      <c r="O16" s="1"/>
      <c r="P16" s="1"/>
      <c r="Q16" s="1"/>
      <c r="R16" s="1"/>
      <c r="S16" s="1"/>
      <c r="T16" s="1"/>
      <c r="U16" s="1"/>
      <c r="V16" s="1"/>
      <c r="W16" s="1"/>
      <c r="X16" s="1"/>
      <c r="Y16" s="1"/>
      <c r="Z16" s="1"/>
    </row>
    <row r="17" spans="1:26" ht="12.75" customHeight="1">
      <c r="A17" s="63"/>
      <c r="B17" s="227" t="s">
        <v>799</v>
      </c>
      <c r="C17" s="376">
        <v>0</v>
      </c>
      <c r="D17" s="228"/>
      <c r="E17" s="376">
        <v>2.828854314002829E-3</v>
      </c>
      <c r="F17" s="231">
        <v>16</v>
      </c>
      <c r="G17" s="1"/>
      <c r="H17" s="1"/>
      <c r="I17" s="1"/>
      <c r="J17" s="1"/>
      <c r="K17" s="1"/>
      <c r="L17" s="1"/>
      <c r="M17" s="1"/>
      <c r="N17" s="1"/>
      <c r="O17" s="1"/>
      <c r="P17" s="1"/>
      <c r="Q17" s="1"/>
      <c r="R17" s="1"/>
      <c r="S17" s="1"/>
      <c r="T17" s="1"/>
      <c r="U17" s="1"/>
      <c r="V17" s="1"/>
      <c r="W17" s="1"/>
      <c r="X17" s="1"/>
      <c r="Y17" s="1"/>
      <c r="Z17" s="1"/>
    </row>
    <row r="18" spans="1:26" ht="12.75" customHeight="1">
      <c r="A18" s="63"/>
      <c r="B18" s="230" t="s">
        <v>800</v>
      </c>
      <c r="C18" s="376">
        <v>5.8823529411764705E-2</v>
      </c>
      <c r="D18" s="228"/>
      <c r="E18" s="376">
        <v>5.469118340405469E-2</v>
      </c>
      <c r="F18" s="231">
        <v>19</v>
      </c>
      <c r="G18" s="1"/>
      <c r="H18" s="1"/>
      <c r="I18" s="1"/>
      <c r="J18" s="1"/>
      <c r="K18" s="1"/>
      <c r="L18" s="1"/>
      <c r="M18" s="1"/>
      <c r="N18" s="1"/>
      <c r="O18" s="1"/>
      <c r="P18" s="1"/>
      <c r="Q18" s="1"/>
      <c r="R18" s="1"/>
      <c r="S18" s="1"/>
      <c r="T18" s="1"/>
      <c r="U18" s="1"/>
      <c r="V18" s="1"/>
      <c r="W18" s="1"/>
      <c r="X18" s="1"/>
      <c r="Y18" s="1"/>
      <c r="Z18" s="1"/>
    </row>
    <row r="19" spans="1:26" ht="12.75" customHeight="1">
      <c r="A19" s="63"/>
      <c r="B19" s="230" t="s">
        <v>801</v>
      </c>
      <c r="C19" s="376">
        <v>0</v>
      </c>
      <c r="D19" s="228"/>
      <c r="E19" s="376">
        <v>0</v>
      </c>
      <c r="F19" s="231">
        <v>22</v>
      </c>
      <c r="G19" s="1"/>
      <c r="H19" s="1"/>
      <c r="I19" s="1"/>
      <c r="J19" s="1"/>
      <c r="K19" s="1"/>
      <c r="L19" s="1"/>
      <c r="M19" s="1"/>
      <c r="N19" s="1"/>
      <c r="O19" s="1"/>
      <c r="P19" s="1"/>
      <c r="Q19" s="1"/>
      <c r="R19" s="1"/>
      <c r="S19" s="1"/>
      <c r="T19" s="1"/>
      <c r="U19" s="1"/>
      <c r="V19" s="1"/>
      <c r="W19" s="1"/>
      <c r="X19" s="1"/>
      <c r="Y19" s="1"/>
      <c r="Z19" s="1"/>
    </row>
    <row r="20" spans="1:26" ht="12.75" customHeight="1">
      <c r="A20" s="63"/>
      <c r="B20" s="230" t="s">
        <v>173</v>
      </c>
      <c r="C20" s="376">
        <v>0</v>
      </c>
      <c r="D20" s="228"/>
      <c r="E20" s="376">
        <v>6.1291843470061289E-3</v>
      </c>
      <c r="F20" s="231">
        <v>23</v>
      </c>
      <c r="G20" s="1"/>
      <c r="H20" s="1"/>
      <c r="I20" s="1"/>
      <c r="J20" s="1"/>
      <c r="K20" s="1"/>
      <c r="L20" s="1"/>
      <c r="M20" s="1"/>
      <c r="N20" s="1"/>
      <c r="O20" s="1"/>
      <c r="P20" s="1"/>
      <c r="Q20" s="1"/>
      <c r="R20" s="1"/>
      <c r="S20" s="1"/>
      <c r="T20" s="1"/>
      <c r="U20" s="1"/>
      <c r="V20" s="1"/>
      <c r="W20" s="1"/>
      <c r="X20" s="1"/>
      <c r="Y20" s="1"/>
      <c r="Z20" s="1"/>
    </row>
    <row r="21" spans="1:26" ht="12.75" customHeight="1">
      <c r="A21" s="63"/>
      <c r="B21" s="230" t="s">
        <v>802</v>
      </c>
      <c r="C21" s="376">
        <v>0</v>
      </c>
      <c r="D21" s="228"/>
      <c r="E21" s="376">
        <v>1.8859028760018859E-3</v>
      </c>
      <c r="F21" s="231">
        <v>24</v>
      </c>
      <c r="G21" s="1"/>
      <c r="H21" s="1"/>
      <c r="I21" s="1"/>
      <c r="J21" s="1"/>
      <c r="K21" s="1"/>
      <c r="L21" s="1"/>
      <c r="M21" s="1"/>
      <c r="N21" s="1"/>
      <c r="O21" s="1"/>
      <c r="P21" s="1"/>
      <c r="Q21" s="1"/>
      <c r="R21" s="1"/>
      <c r="S21" s="1"/>
      <c r="T21" s="1"/>
      <c r="U21" s="1"/>
      <c r="V21" s="1"/>
      <c r="W21" s="1"/>
      <c r="X21" s="1"/>
      <c r="Y21" s="1"/>
      <c r="Z21" s="1"/>
    </row>
    <row r="22" spans="1:26" ht="12.75" customHeight="1">
      <c r="A22" s="63"/>
      <c r="B22" s="230" t="s">
        <v>803</v>
      </c>
      <c r="C22" s="376">
        <v>0</v>
      </c>
      <c r="D22" s="228"/>
      <c r="E22" s="376">
        <v>0</v>
      </c>
      <c r="F22" s="231">
        <v>25</v>
      </c>
      <c r="G22" s="1"/>
      <c r="H22" s="1"/>
      <c r="I22" s="1"/>
      <c r="J22" s="1"/>
      <c r="K22" s="1"/>
      <c r="L22" s="1"/>
      <c r="M22" s="1"/>
      <c r="N22" s="1"/>
      <c r="O22" s="1"/>
      <c r="P22" s="1"/>
      <c r="Q22" s="1"/>
      <c r="R22" s="1"/>
      <c r="S22" s="1"/>
      <c r="T22" s="1"/>
      <c r="U22" s="1"/>
      <c r="V22" s="1"/>
      <c r="W22" s="1"/>
      <c r="X22" s="1"/>
      <c r="Y22" s="1"/>
      <c r="Z22" s="1"/>
    </row>
    <row r="23" spans="1:26" ht="12.75" customHeight="1">
      <c r="A23" s="63"/>
      <c r="B23" s="230" t="s">
        <v>804</v>
      </c>
      <c r="C23" s="376">
        <v>0</v>
      </c>
      <c r="D23" s="228"/>
      <c r="E23" s="376">
        <v>4.9976426214049977E-2</v>
      </c>
      <c r="F23" s="231">
        <v>26</v>
      </c>
      <c r="G23" s="1"/>
      <c r="H23" s="1"/>
      <c r="I23" s="1"/>
      <c r="J23" s="1"/>
      <c r="K23" s="1"/>
      <c r="L23" s="1"/>
      <c r="M23" s="1"/>
      <c r="N23" s="1"/>
      <c r="O23" s="1"/>
      <c r="P23" s="1"/>
      <c r="Q23" s="1"/>
      <c r="R23" s="1"/>
      <c r="S23" s="1"/>
      <c r="T23" s="1"/>
      <c r="U23" s="1"/>
      <c r="V23" s="1"/>
      <c r="W23" s="1"/>
      <c r="X23" s="1"/>
      <c r="Y23" s="1"/>
      <c r="Z23" s="1"/>
    </row>
    <row r="24" spans="1:26" ht="12.75" customHeight="1">
      <c r="A24" s="63"/>
      <c r="B24" s="230" t="s">
        <v>805</v>
      </c>
      <c r="C24" s="376">
        <v>0</v>
      </c>
      <c r="D24" s="228"/>
      <c r="E24" s="376">
        <v>8.9580386610089574E-3</v>
      </c>
      <c r="F24" s="231">
        <v>27</v>
      </c>
      <c r="G24" s="1"/>
      <c r="H24" s="1"/>
      <c r="I24" s="1"/>
      <c r="J24" s="1"/>
      <c r="K24" s="1"/>
      <c r="L24" s="1"/>
      <c r="M24" s="1"/>
      <c r="N24" s="1"/>
      <c r="O24" s="1"/>
      <c r="P24" s="1"/>
      <c r="Q24" s="1"/>
      <c r="R24" s="1"/>
      <c r="S24" s="1"/>
      <c r="T24" s="1"/>
      <c r="U24" s="1"/>
      <c r="V24" s="1"/>
      <c r="W24" s="1"/>
      <c r="X24" s="1"/>
      <c r="Y24" s="1"/>
      <c r="Z24" s="1"/>
    </row>
    <row r="25" spans="1:26" ht="12.75" customHeight="1">
      <c r="A25" s="63"/>
      <c r="B25" s="230" t="s">
        <v>806</v>
      </c>
      <c r="C25" s="376">
        <v>0</v>
      </c>
      <c r="D25" s="228"/>
      <c r="E25" s="376">
        <v>0</v>
      </c>
      <c r="F25" s="231" t="s">
        <v>807</v>
      </c>
      <c r="G25" s="1"/>
      <c r="H25" s="1"/>
      <c r="I25" s="1"/>
      <c r="J25" s="1"/>
      <c r="K25" s="1"/>
      <c r="L25" s="1"/>
      <c r="M25" s="1"/>
      <c r="N25" s="1"/>
      <c r="O25" s="1"/>
      <c r="P25" s="1"/>
      <c r="Q25" s="1"/>
      <c r="R25" s="1"/>
      <c r="S25" s="1"/>
      <c r="T25" s="1"/>
      <c r="U25" s="1"/>
      <c r="V25" s="1"/>
      <c r="W25" s="1"/>
      <c r="X25" s="1"/>
      <c r="Y25" s="1"/>
      <c r="Z25" s="1"/>
    </row>
    <row r="26" spans="1:26" ht="12.75" customHeight="1">
      <c r="A26" s="63"/>
      <c r="B26" s="230" t="s">
        <v>808</v>
      </c>
      <c r="C26" s="376">
        <v>0.1092436974789916</v>
      </c>
      <c r="D26" s="228"/>
      <c r="E26" s="376">
        <v>3.818953323903819E-2</v>
      </c>
      <c r="F26" s="231">
        <v>30</v>
      </c>
      <c r="G26" s="1"/>
      <c r="H26" s="1"/>
      <c r="I26" s="1"/>
      <c r="J26" s="1"/>
      <c r="K26" s="1"/>
      <c r="L26" s="1"/>
      <c r="M26" s="1"/>
      <c r="N26" s="1"/>
      <c r="O26" s="1"/>
      <c r="P26" s="1"/>
      <c r="Q26" s="1"/>
      <c r="R26" s="1"/>
      <c r="S26" s="1"/>
      <c r="T26" s="1"/>
      <c r="U26" s="1"/>
      <c r="V26" s="1"/>
      <c r="W26" s="1"/>
      <c r="X26" s="1"/>
      <c r="Y26" s="1"/>
      <c r="Z26" s="1"/>
    </row>
    <row r="27" spans="1:26" ht="12.75" customHeight="1">
      <c r="A27" s="63"/>
      <c r="B27" s="230" t="s">
        <v>809</v>
      </c>
      <c r="C27" s="376">
        <v>0</v>
      </c>
      <c r="D27" s="228"/>
      <c r="E27" s="376">
        <v>2.876001885902876E-2</v>
      </c>
      <c r="F27" s="231">
        <v>31</v>
      </c>
      <c r="G27" s="1"/>
      <c r="H27" s="1"/>
      <c r="I27" s="1"/>
      <c r="J27" s="1"/>
      <c r="K27" s="1"/>
      <c r="L27" s="1"/>
      <c r="M27" s="1"/>
      <c r="N27" s="1"/>
      <c r="O27" s="1"/>
      <c r="P27" s="1"/>
      <c r="Q27" s="1"/>
      <c r="R27" s="1"/>
      <c r="S27" s="1"/>
      <c r="T27" s="1"/>
      <c r="U27" s="1"/>
      <c r="V27" s="1"/>
      <c r="W27" s="1"/>
      <c r="X27" s="1"/>
      <c r="Y27" s="1"/>
      <c r="Z27" s="1"/>
    </row>
    <row r="28" spans="1:26" ht="12.75" customHeight="1">
      <c r="A28" s="63"/>
      <c r="B28" s="230" t="s">
        <v>810</v>
      </c>
      <c r="C28" s="376">
        <v>0</v>
      </c>
      <c r="D28" s="228"/>
      <c r="E28" s="376">
        <v>0</v>
      </c>
      <c r="F28" s="231">
        <v>38</v>
      </c>
      <c r="G28" s="1"/>
      <c r="H28" s="1"/>
      <c r="I28" s="1"/>
      <c r="J28" s="1"/>
      <c r="K28" s="1"/>
      <c r="L28" s="1"/>
      <c r="M28" s="1"/>
      <c r="N28" s="1"/>
      <c r="O28" s="1"/>
      <c r="P28" s="1"/>
      <c r="Q28" s="1"/>
      <c r="R28" s="1"/>
      <c r="S28" s="1"/>
      <c r="T28" s="1"/>
      <c r="U28" s="1"/>
      <c r="V28" s="1"/>
      <c r="W28" s="1"/>
      <c r="X28" s="1"/>
      <c r="Y28" s="1"/>
      <c r="Z28" s="1"/>
    </row>
    <row r="29" spans="1:26" ht="12.75" customHeight="1">
      <c r="A29" s="63"/>
      <c r="B29" s="230" t="s">
        <v>811</v>
      </c>
      <c r="C29" s="376">
        <v>0</v>
      </c>
      <c r="D29" s="228"/>
      <c r="E29" s="376">
        <v>0</v>
      </c>
      <c r="F29" s="231">
        <v>39</v>
      </c>
      <c r="G29" s="1"/>
      <c r="H29" s="1"/>
      <c r="I29" s="1"/>
      <c r="J29" s="1"/>
      <c r="K29" s="1"/>
      <c r="L29" s="1"/>
      <c r="M29" s="1"/>
      <c r="N29" s="1"/>
      <c r="O29" s="1"/>
      <c r="P29" s="1"/>
      <c r="Q29" s="1"/>
      <c r="R29" s="1"/>
      <c r="S29" s="1"/>
      <c r="T29" s="1"/>
      <c r="U29" s="1"/>
      <c r="V29" s="1"/>
      <c r="W29" s="1"/>
      <c r="X29" s="1"/>
      <c r="Y29" s="1"/>
      <c r="Z29" s="1"/>
    </row>
    <row r="30" spans="1:26" ht="12.75" customHeight="1">
      <c r="A30" s="63"/>
      <c r="B30" s="230" t="s">
        <v>812</v>
      </c>
      <c r="C30" s="376">
        <v>0</v>
      </c>
      <c r="D30" s="228"/>
      <c r="E30" s="376">
        <v>8.9580386610089574E-3</v>
      </c>
      <c r="F30" s="231">
        <v>40</v>
      </c>
      <c r="G30" s="1"/>
      <c r="H30" s="1"/>
      <c r="I30" s="1"/>
      <c r="J30" s="1"/>
      <c r="K30" s="1"/>
      <c r="L30" s="1"/>
      <c r="M30" s="1"/>
      <c r="N30" s="1"/>
      <c r="O30" s="1"/>
      <c r="P30" s="1"/>
      <c r="Q30" s="1"/>
      <c r="R30" s="1"/>
      <c r="S30" s="1"/>
      <c r="T30" s="1"/>
      <c r="U30" s="1"/>
      <c r="V30" s="1"/>
      <c r="W30" s="1"/>
      <c r="X30" s="1"/>
      <c r="Y30" s="1"/>
      <c r="Z30" s="1"/>
    </row>
    <row r="31" spans="1:26" ht="12.75" customHeight="1">
      <c r="A31" s="63"/>
      <c r="B31" s="230" t="s">
        <v>813</v>
      </c>
      <c r="C31" s="376">
        <v>0</v>
      </c>
      <c r="D31" s="228"/>
      <c r="E31" s="376">
        <v>0</v>
      </c>
      <c r="F31" s="231">
        <v>41</v>
      </c>
      <c r="G31" s="1"/>
      <c r="H31" s="1"/>
      <c r="I31" s="1"/>
      <c r="J31" s="1"/>
      <c r="K31" s="1"/>
      <c r="L31" s="1"/>
      <c r="M31" s="1"/>
      <c r="N31" s="1"/>
      <c r="O31" s="1"/>
      <c r="P31" s="1"/>
      <c r="Q31" s="1"/>
      <c r="R31" s="1"/>
      <c r="S31" s="1"/>
      <c r="T31" s="1"/>
      <c r="U31" s="1"/>
      <c r="V31" s="1"/>
      <c r="W31" s="1"/>
      <c r="X31" s="1"/>
      <c r="Y31" s="1"/>
      <c r="Z31" s="1"/>
    </row>
    <row r="32" spans="1:26" ht="12.75" customHeight="1">
      <c r="A32" s="63"/>
      <c r="B32" s="230" t="s">
        <v>814</v>
      </c>
      <c r="C32" s="376">
        <v>0</v>
      </c>
      <c r="D32" s="228"/>
      <c r="E32" s="376">
        <v>4.7619047619047616E-2</v>
      </c>
      <c r="F32" s="231">
        <v>42</v>
      </c>
      <c r="G32" s="1"/>
      <c r="H32" s="1"/>
      <c r="I32" s="1"/>
      <c r="J32" s="1"/>
      <c r="K32" s="1"/>
      <c r="L32" s="1"/>
      <c r="M32" s="1"/>
      <c r="N32" s="1"/>
      <c r="O32" s="1"/>
      <c r="P32" s="1"/>
      <c r="Q32" s="1"/>
      <c r="R32" s="1"/>
      <c r="S32" s="1"/>
      <c r="T32" s="1"/>
      <c r="U32" s="1"/>
      <c r="V32" s="1"/>
      <c r="W32" s="1"/>
      <c r="X32" s="1"/>
      <c r="Y32" s="1"/>
      <c r="Z32" s="1"/>
    </row>
    <row r="33" spans="1:26" ht="12.75" customHeight="1">
      <c r="A33" s="63"/>
      <c r="B33" s="232" t="s">
        <v>815</v>
      </c>
      <c r="C33" s="376">
        <v>0</v>
      </c>
      <c r="D33" s="228"/>
      <c r="E33" s="376">
        <v>2.3573785950023574E-2</v>
      </c>
      <c r="F33" s="231">
        <v>43</v>
      </c>
      <c r="G33" s="1"/>
      <c r="H33" s="1"/>
      <c r="I33" s="1"/>
      <c r="J33" s="1"/>
      <c r="K33" s="1"/>
      <c r="L33" s="1"/>
      <c r="M33" s="1"/>
      <c r="N33" s="1"/>
      <c r="O33" s="1"/>
      <c r="P33" s="1"/>
      <c r="Q33" s="1"/>
      <c r="R33" s="1"/>
      <c r="S33" s="1"/>
      <c r="T33" s="1"/>
      <c r="U33" s="1"/>
      <c r="V33" s="1"/>
      <c r="W33" s="1"/>
      <c r="X33" s="1"/>
      <c r="Y33" s="1"/>
      <c r="Z33" s="1"/>
    </row>
    <row r="34" spans="1:26" ht="12.75" customHeight="1">
      <c r="A34" s="63"/>
      <c r="B34" s="230" t="s">
        <v>816</v>
      </c>
      <c r="C34" s="376">
        <v>0</v>
      </c>
      <c r="D34" s="228"/>
      <c r="E34" s="376">
        <v>0</v>
      </c>
      <c r="F34" s="231">
        <v>44</v>
      </c>
      <c r="G34" s="1"/>
      <c r="H34" s="1"/>
      <c r="I34" s="1"/>
      <c r="J34" s="1"/>
      <c r="K34" s="1"/>
      <c r="L34" s="1"/>
      <c r="M34" s="1"/>
      <c r="N34" s="1"/>
      <c r="O34" s="1"/>
      <c r="P34" s="1"/>
      <c r="Q34" s="1"/>
      <c r="R34" s="1"/>
      <c r="S34" s="1"/>
      <c r="T34" s="1"/>
      <c r="U34" s="1"/>
      <c r="V34" s="1"/>
      <c r="W34" s="1"/>
      <c r="X34" s="1"/>
      <c r="Y34" s="1"/>
      <c r="Z34" s="1"/>
    </row>
    <row r="35" spans="1:26" ht="12.75" customHeight="1">
      <c r="A35" s="63"/>
      <c r="B35" s="230" t="s">
        <v>817</v>
      </c>
      <c r="C35" s="376">
        <v>0</v>
      </c>
      <c r="D35" s="228"/>
      <c r="E35" s="376">
        <v>2.4516737388024516E-2</v>
      </c>
      <c r="F35" s="231">
        <v>45</v>
      </c>
      <c r="G35" s="1"/>
      <c r="H35" s="1"/>
      <c r="I35" s="1"/>
      <c r="J35" s="1"/>
      <c r="K35" s="1"/>
      <c r="L35" s="1"/>
      <c r="M35" s="1"/>
      <c r="N35" s="1"/>
      <c r="O35" s="1"/>
      <c r="P35" s="1"/>
      <c r="Q35" s="1"/>
      <c r="R35" s="1"/>
      <c r="S35" s="1"/>
      <c r="T35" s="1"/>
      <c r="U35" s="1"/>
      <c r="V35" s="1"/>
      <c r="W35" s="1"/>
      <c r="X35" s="1"/>
      <c r="Y35" s="1"/>
      <c r="Z35" s="1"/>
    </row>
    <row r="36" spans="1:26" ht="12.75" customHeight="1">
      <c r="A36" s="63"/>
      <c r="B36" s="230" t="s">
        <v>818</v>
      </c>
      <c r="C36" s="376">
        <v>0</v>
      </c>
      <c r="D36" s="228"/>
      <c r="E36" s="376">
        <v>0</v>
      </c>
      <c r="F36" s="231">
        <v>46</v>
      </c>
      <c r="G36" s="1"/>
      <c r="H36" s="1"/>
      <c r="I36" s="1"/>
      <c r="J36" s="1"/>
      <c r="K36" s="1"/>
      <c r="L36" s="1"/>
      <c r="M36" s="1"/>
      <c r="N36" s="1"/>
      <c r="O36" s="1"/>
      <c r="P36" s="1"/>
      <c r="Q36" s="1"/>
      <c r="R36" s="1"/>
      <c r="S36" s="1"/>
      <c r="T36" s="1"/>
      <c r="U36" s="1"/>
      <c r="V36" s="1"/>
      <c r="W36" s="1"/>
      <c r="X36" s="1"/>
      <c r="Y36" s="1"/>
      <c r="Z36" s="1"/>
    </row>
    <row r="37" spans="1:26" ht="12.75" customHeight="1">
      <c r="A37" s="63"/>
      <c r="B37" s="230" t="s">
        <v>819</v>
      </c>
      <c r="C37" s="376">
        <v>0</v>
      </c>
      <c r="D37" s="228"/>
      <c r="E37" s="376">
        <v>0</v>
      </c>
      <c r="F37" s="231">
        <v>47</v>
      </c>
      <c r="G37" s="1"/>
      <c r="H37" s="1"/>
      <c r="I37" s="1"/>
      <c r="J37" s="1"/>
      <c r="K37" s="1"/>
      <c r="L37" s="1"/>
      <c r="M37" s="1"/>
      <c r="N37" s="1"/>
      <c r="O37" s="1"/>
      <c r="P37" s="1"/>
      <c r="Q37" s="1"/>
      <c r="R37" s="1"/>
      <c r="S37" s="1"/>
      <c r="T37" s="1"/>
      <c r="U37" s="1"/>
      <c r="V37" s="1"/>
      <c r="W37" s="1"/>
      <c r="X37" s="1"/>
      <c r="Y37" s="1"/>
      <c r="Z37" s="1"/>
    </row>
    <row r="38" spans="1:26" ht="12.75" customHeight="1">
      <c r="A38" s="63"/>
      <c r="B38" s="230" t="s">
        <v>820</v>
      </c>
      <c r="C38" s="376">
        <v>0</v>
      </c>
      <c r="D38" s="228"/>
      <c r="E38" s="376">
        <v>0</v>
      </c>
      <c r="F38" s="231">
        <v>48</v>
      </c>
      <c r="G38" s="1"/>
      <c r="H38" s="1"/>
      <c r="I38" s="1"/>
      <c r="J38" s="1"/>
      <c r="K38" s="1"/>
      <c r="L38" s="1"/>
      <c r="M38" s="1"/>
      <c r="N38" s="1"/>
      <c r="O38" s="1"/>
      <c r="P38" s="1"/>
      <c r="Q38" s="1"/>
      <c r="R38" s="1"/>
      <c r="S38" s="1"/>
      <c r="T38" s="1"/>
      <c r="U38" s="1"/>
      <c r="V38" s="1"/>
      <c r="W38" s="1"/>
      <c r="X38" s="1"/>
      <c r="Y38" s="1"/>
      <c r="Z38" s="1"/>
    </row>
    <row r="39" spans="1:26" ht="12.75" customHeight="1">
      <c r="A39" s="63"/>
      <c r="B39" s="230" t="s">
        <v>821</v>
      </c>
      <c r="C39" s="376">
        <v>0</v>
      </c>
      <c r="D39" s="228"/>
      <c r="E39" s="376">
        <v>0</v>
      </c>
      <c r="F39" s="231">
        <v>49</v>
      </c>
      <c r="G39" s="1"/>
      <c r="H39" s="1"/>
      <c r="I39" s="1"/>
      <c r="J39" s="1"/>
      <c r="K39" s="1"/>
      <c r="L39" s="1"/>
      <c r="M39" s="1"/>
      <c r="N39" s="1"/>
      <c r="O39" s="1"/>
      <c r="P39" s="1"/>
      <c r="Q39" s="1"/>
      <c r="R39" s="1"/>
      <c r="S39" s="1"/>
      <c r="T39" s="1"/>
      <c r="U39" s="1"/>
      <c r="V39" s="1"/>
      <c r="W39" s="1"/>
      <c r="X39" s="1"/>
      <c r="Y39" s="1"/>
      <c r="Z39" s="1"/>
    </row>
    <row r="40" spans="1:26" ht="12.75" customHeight="1">
      <c r="A40" s="63"/>
      <c r="B40" s="230" t="s">
        <v>822</v>
      </c>
      <c r="C40" s="376">
        <v>0</v>
      </c>
      <c r="D40" s="228"/>
      <c r="E40" s="376">
        <v>2.593116454502593E-2</v>
      </c>
      <c r="F40" s="231">
        <v>50</v>
      </c>
      <c r="G40" s="1"/>
      <c r="H40" s="1"/>
      <c r="I40" s="1"/>
      <c r="J40" s="1"/>
      <c r="K40" s="1"/>
      <c r="L40" s="1"/>
      <c r="M40" s="1"/>
      <c r="N40" s="1"/>
      <c r="O40" s="1"/>
      <c r="P40" s="1"/>
      <c r="Q40" s="1"/>
      <c r="R40" s="1"/>
      <c r="S40" s="1"/>
      <c r="T40" s="1"/>
      <c r="U40" s="1"/>
      <c r="V40" s="1"/>
      <c r="W40" s="1"/>
      <c r="X40" s="1"/>
      <c r="Y40" s="1"/>
      <c r="Z40" s="1"/>
    </row>
    <row r="41" spans="1:26" ht="12.75" customHeight="1">
      <c r="A41" s="63"/>
      <c r="B41" s="230" t="s">
        <v>823</v>
      </c>
      <c r="C41" s="376">
        <v>0</v>
      </c>
      <c r="D41" s="228"/>
      <c r="E41" s="376">
        <v>0.13672795851013672</v>
      </c>
      <c r="F41" s="231">
        <v>51</v>
      </c>
      <c r="G41" s="1"/>
      <c r="H41" s="1"/>
      <c r="I41" s="1"/>
      <c r="J41" s="1"/>
      <c r="K41" s="1"/>
      <c r="L41" s="1"/>
      <c r="M41" s="1"/>
      <c r="N41" s="1"/>
      <c r="O41" s="1"/>
      <c r="P41" s="1"/>
      <c r="Q41" s="1"/>
      <c r="R41" s="1"/>
      <c r="S41" s="1"/>
      <c r="T41" s="1"/>
      <c r="U41" s="1"/>
      <c r="V41" s="1"/>
      <c r="W41" s="1"/>
      <c r="X41" s="1"/>
      <c r="Y41" s="1"/>
      <c r="Z41" s="1"/>
    </row>
    <row r="42" spans="1:26" ht="12.75" customHeight="1">
      <c r="A42" s="63"/>
      <c r="B42" s="230" t="s">
        <v>824</v>
      </c>
      <c r="C42" s="376">
        <v>0.7142857142857143</v>
      </c>
      <c r="D42" s="228"/>
      <c r="E42" s="376">
        <v>0.18198962753418199</v>
      </c>
      <c r="F42" s="231">
        <v>52</v>
      </c>
      <c r="G42" s="1"/>
      <c r="H42" s="1"/>
      <c r="I42" s="1"/>
      <c r="J42" s="1"/>
      <c r="K42" s="1"/>
      <c r="L42" s="1"/>
      <c r="M42" s="1"/>
      <c r="N42" s="1"/>
      <c r="O42" s="1"/>
      <c r="P42" s="1"/>
      <c r="Q42" s="1"/>
      <c r="R42" s="1"/>
      <c r="S42" s="1"/>
      <c r="T42" s="1"/>
      <c r="U42" s="1"/>
      <c r="V42" s="1"/>
      <c r="W42" s="1"/>
      <c r="X42" s="1"/>
      <c r="Y42" s="1"/>
      <c r="Z42" s="1"/>
    </row>
    <row r="43" spans="1:26" ht="12.75" customHeight="1">
      <c r="A43" s="63"/>
      <c r="B43" s="230" t="s">
        <v>179</v>
      </c>
      <c r="C43" s="376">
        <v>0</v>
      </c>
      <c r="D43" s="228"/>
      <c r="E43" s="376">
        <v>5.6577086280056579E-3</v>
      </c>
      <c r="F43" s="231">
        <v>54</v>
      </c>
      <c r="G43" s="1"/>
      <c r="H43" s="1"/>
      <c r="I43" s="1"/>
      <c r="J43" s="1"/>
      <c r="K43" s="1"/>
      <c r="L43" s="1"/>
      <c r="M43" s="1"/>
      <c r="N43" s="1"/>
      <c r="O43" s="1"/>
      <c r="P43" s="1"/>
      <c r="Q43" s="1"/>
      <c r="R43" s="1"/>
      <c r="S43" s="1"/>
      <c r="T43" s="1"/>
      <c r="U43" s="1"/>
      <c r="V43" s="1"/>
      <c r="W43" s="1"/>
      <c r="X43" s="1"/>
      <c r="Y43" s="1"/>
      <c r="Z43" s="1"/>
    </row>
    <row r="44" spans="1:26" ht="12.75" customHeight="1">
      <c r="A44" s="63"/>
      <c r="B44" s="147" t="s">
        <v>825</v>
      </c>
      <c r="C44" s="59">
        <v>0</v>
      </c>
      <c r="D44" s="59"/>
      <c r="E44" s="59">
        <v>0</v>
      </c>
      <c r="F44" s="233"/>
      <c r="G44" s="1"/>
      <c r="H44" s="1"/>
      <c r="I44" s="1"/>
      <c r="J44" s="1"/>
      <c r="K44" s="1"/>
      <c r="L44" s="1"/>
      <c r="M44" s="1"/>
      <c r="N44" s="1"/>
      <c r="O44" s="1"/>
      <c r="P44" s="1"/>
      <c r="Q44" s="1"/>
      <c r="R44" s="1"/>
      <c r="S44" s="1"/>
      <c r="T44" s="1"/>
      <c r="U44" s="1"/>
      <c r="V44" s="1"/>
      <c r="W44" s="1"/>
      <c r="X44" s="1"/>
      <c r="Y44" s="1"/>
      <c r="Z44" s="1"/>
    </row>
    <row r="45" spans="1:26" ht="12.75" customHeight="1">
      <c r="A45" s="63"/>
      <c r="B45" s="147" t="s">
        <v>826</v>
      </c>
      <c r="C45" s="234">
        <f t="shared" ref="C45:E45" si="0">SUM(C6:C44)</f>
        <v>1</v>
      </c>
      <c r="D45" s="234">
        <f t="shared" si="0"/>
        <v>0</v>
      </c>
      <c r="E45" s="234">
        <f t="shared" si="0"/>
        <v>1.0000000000000002</v>
      </c>
      <c r="F45" s="85"/>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90"/>
  <sheetViews>
    <sheetView showGridLines="0" zoomScaleNormal="100" workbookViewId="0">
      <selection activeCell="A189" sqref="A189"/>
    </sheetView>
  </sheetViews>
  <sheetFormatPr defaultColWidth="12.5703125" defaultRowHeight="15" customHeight="1"/>
  <cols>
    <col min="1" max="1" width="88.85546875" style="307" customWidth="1"/>
    <col min="2" max="2" width="0.85546875" style="307" customWidth="1"/>
    <col min="3" max="6" width="8.5703125" style="307" hidden="1" customWidth="1"/>
    <col min="7" max="26" width="8.5703125" style="307" customWidth="1"/>
    <col min="27" max="16384" width="12.5703125" style="307"/>
  </cols>
  <sheetData>
    <row r="1" spans="1:26" ht="28.5" customHeight="1">
      <c r="A1" s="305" t="s">
        <v>827</v>
      </c>
      <c r="B1" s="306"/>
      <c r="C1" s="306"/>
      <c r="D1" s="306"/>
      <c r="E1" s="306"/>
      <c r="F1" s="306"/>
      <c r="G1" s="306"/>
      <c r="H1" s="306"/>
      <c r="I1" s="306"/>
      <c r="J1" s="306"/>
      <c r="K1" s="306"/>
      <c r="L1" s="306"/>
      <c r="M1" s="306"/>
      <c r="N1" s="306"/>
      <c r="O1" s="306"/>
      <c r="P1" s="306"/>
      <c r="Q1" s="306"/>
      <c r="R1" s="306"/>
      <c r="S1" s="306"/>
      <c r="T1" s="306"/>
      <c r="U1" s="306"/>
      <c r="V1" s="306"/>
      <c r="W1" s="306"/>
      <c r="X1" s="306"/>
      <c r="Y1" s="306"/>
      <c r="Z1" s="306"/>
    </row>
    <row r="2" spans="1:26" ht="12.75" customHeight="1">
      <c r="A2" s="308" t="s">
        <v>828</v>
      </c>
      <c r="B2" s="306"/>
      <c r="C2" s="306"/>
      <c r="D2" s="306"/>
      <c r="E2" s="306"/>
      <c r="F2" s="306"/>
      <c r="G2" s="306"/>
      <c r="H2" s="306"/>
      <c r="I2" s="306"/>
      <c r="J2" s="306"/>
      <c r="K2" s="306"/>
      <c r="L2" s="306"/>
      <c r="M2" s="306"/>
      <c r="N2" s="306"/>
      <c r="O2" s="306"/>
      <c r="P2" s="306"/>
      <c r="Q2" s="306"/>
      <c r="R2" s="306"/>
      <c r="S2" s="306"/>
      <c r="T2" s="306"/>
      <c r="U2" s="306"/>
      <c r="V2" s="306"/>
      <c r="W2" s="306"/>
      <c r="X2" s="306"/>
      <c r="Y2" s="306"/>
      <c r="Z2" s="306"/>
    </row>
    <row r="3" spans="1:26" ht="12.75" customHeight="1">
      <c r="A3" s="309"/>
      <c r="B3" s="306"/>
      <c r="C3" s="306"/>
      <c r="D3" s="306"/>
      <c r="E3" s="306"/>
      <c r="F3" s="306"/>
      <c r="G3" s="306"/>
      <c r="H3" s="306"/>
      <c r="I3" s="306"/>
      <c r="J3" s="306"/>
      <c r="K3" s="306"/>
      <c r="L3" s="306"/>
      <c r="M3" s="306"/>
      <c r="N3" s="306"/>
      <c r="O3" s="306"/>
      <c r="P3" s="306"/>
      <c r="Q3" s="306"/>
      <c r="R3" s="306"/>
      <c r="S3" s="306"/>
      <c r="T3" s="306"/>
      <c r="U3" s="306"/>
      <c r="V3" s="306"/>
      <c r="W3" s="306"/>
      <c r="X3" s="306"/>
      <c r="Y3" s="306"/>
      <c r="Z3" s="306"/>
    </row>
    <row r="4" spans="1:26" ht="12.75" customHeight="1">
      <c r="A4" s="308" t="s">
        <v>829</v>
      </c>
      <c r="B4" s="306"/>
      <c r="C4" s="306"/>
      <c r="D4" s="306"/>
      <c r="E4" s="306"/>
      <c r="F4" s="306"/>
      <c r="G4" s="306"/>
      <c r="H4" s="306"/>
      <c r="I4" s="306"/>
      <c r="J4" s="306"/>
      <c r="K4" s="306"/>
      <c r="L4" s="306"/>
      <c r="M4" s="306"/>
      <c r="N4" s="306"/>
      <c r="O4" s="306"/>
      <c r="P4" s="306"/>
      <c r="Q4" s="306"/>
      <c r="R4" s="306"/>
      <c r="S4" s="306"/>
      <c r="T4" s="306"/>
      <c r="U4" s="306"/>
      <c r="V4" s="306"/>
      <c r="W4" s="306"/>
      <c r="X4" s="306"/>
      <c r="Y4" s="306"/>
      <c r="Z4" s="306"/>
    </row>
    <row r="5" spans="1:26" ht="12.75" customHeight="1">
      <c r="A5" s="308"/>
      <c r="B5" s="306"/>
      <c r="C5" s="306"/>
      <c r="D5" s="306"/>
      <c r="E5" s="306"/>
      <c r="F5" s="306"/>
      <c r="G5" s="306"/>
      <c r="H5" s="306"/>
      <c r="I5" s="306"/>
      <c r="J5" s="306"/>
      <c r="K5" s="306"/>
      <c r="L5" s="306"/>
      <c r="M5" s="306"/>
      <c r="N5" s="306"/>
      <c r="O5" s="306"/>
      <c r="P5" s="306"/>
      <c r="Q5" s="306"/>
      <c r="R5" s="306"/>
      <c r="S5" s="306"/>
      <c r="T5" s="306"/>
      <c r="U5" s="306"/>
      <c r="V5" s="306"/>
      <c r="W5" s="306"/>
      <c r="X5" s="306"/>
      <c r="Y5" s="306"/>
      <c r="Z5" s="306"/>
    </row>
    <row r="6" spans="1:26" ht="12.75" customHeight="1">
      <c r="A6" s="310" t="s">
        <v>830</v>
      </c>
      <c r="B6" s="306"/>
      <c r="C6" s="306"/>
      <c r="D6" s="306"/>
      <c r="E6" s="306"/>
      <c r="F6" s="306"/>
      <c r="G6" s="306"/>
      <c r="H6" s="306"/>
      <c r="I6" s="306"/>
      <c r="J6" s="306"/>
      <c r="K6" s="306"/>
      <c r="L6" s="306"/>
      <c r="M6" s="306"/>
      <c r="N6" s="306"/>
      <c r="O6" s="306"/>
      <c r="P6" s="306"/>
      <c r="Q6" s="306"/>
      <c r="R6" s="306"/>
      <c r="S6" s="306"/>
      <c r="T6" s="306"/>
      <c r="U6" s="306"/>
      <c r="V6" s="306"/>
      <c r="W6" s="306"/>
      <c r="X6" s="306"/>
      <c r="Y6" s="306"/>
      <c r="Z6" s="306"/>
    </row>
    <row r="7" spans="1:26" ht="12.75" customHeight="1">
      <c r="A7" s="308"/>
      <c r="B7" s="306"/>
      <c r="C7" s="306"/>
      <c r="D7" s="306"/>
      <c r="E7" s="306"/>
      <c r="F7" s="306"/>
      <c r="G7" s="306"/>
      <c r="H7" s="306"/>
      <c r="I7" s="306"/>
      <c r="J7" s="306"/>
      <c r="K7" s="306"/>
      <c r="L7" s="306"/>
      <c r="M7" s="306"/>
      <c r="N7" s="306"/>
      <c r="O7" s="306"/>
      <c r="P7" s="306"/>
      <c r="Q7" s="306"/>
      <c r="R7" s="306"/>
      <c r="S7" s="306"/>
      <c r="T7" s="306"/>
      <c r="U7" s="306"/>
      <c r="V7" s="306"/>
      <c r="W7" s="306"/>
      <c r="X7" s="306"/>
      <c r="Y7" s="306"/>
      <c r="Z7" s="306"/>
    </row>
    <row r="8" spans="1:26" ht="12.75" customHeight="1">
      <c r="A8" s="311" t="s">
        <v>831</v>
      </c>
      <c r="B8" s="306"/>
      <c r="C8" s="306"/>
      <c r="D8" s="306"/>
      <c r="E8" s="306"/>
      <c r="F8" s="306"/>
      <c r="G8" s="306"/>
      <c r="H8" s="306"/>
      <c r="I8" s="306"/>
      <c r="J8" s="306"/>
      <c r="K8" s="306"/>
      <c r="L8" s="306"/>
      <c r="M8" s="306"/>
      <c r="N8" s="306"/>
      <c r="O8" s="306"/>
      <c r="P8" s="306"/>
      <c r="Q8" s="306"/>
      <c r="R8" s="306"/>
      <c r="S8" s="306"/>
      <c r="T8" s="306"/>
      <c r="U8" s="306"/>
      <c r="V8" s="306"/>
      <c r="W8" s="306"/>
      <c r="X8" s="306"/>
      <c r="Y8" s="306"/>
      <c r="Z8" s="306"/>
    </row>
    <row r="9" spans="1:26" ht="12.75" customHeight="1">
      <c r="A9" s="311" t="s">
        <v>832</v>
      </c>
      <c r="B9" s="306"/>
      <c r="C9" s="306"/>
      <c r="D9" s="306"/>
      <c r="E9" s="306"/>
      <c r="F9" s="306"/>
      <c r="G9" s="306"/>
      <c r="H9" s="306"/>
      <c r="I9" s="306"/>
      <c r="J9" s="306"/>
      <c r="K9" s="306"/>
      <c r="L9" s="306"/>
      <c r="M9" s="306"/>
      <c r="N9" s="306"/>
      <c r="O9" s="306"/>
      <c r="P9" s="306"/>
      <c r="Q9" s="306"/>
      <c r="R9" s="306"/>
      <c r="S9" s="306"/>
      <c r="T9" s="306"/>
      <c r="U9" s="306"/>
      <c r="V9" s="306"/>
      <c r="W9" s="306"/>
      <c r="X9" s="306"/>
      <c r="Y9" s="306"/>
      <c r="Z9" s="306"/>
    </row>
    <row r="10" spans="1:26" ht="12.75" customHeight="1">
      <c r="A10" s="311" t="s">
        <v>833</v>
      </c>
      <c r="B10" s="306"/>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row>
    <row r="11" spans="1:26" ht="12.75" customHeight="1">
      <c r="A11" s="311"/>
      <c r="B11" s="306"/>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row>
    <row r="12" spans="1:26" ht="12.75" customHeight="1">
      <c r="A12" s="311" t="s">
        <v>834</v>
      </c>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row>
    <row r="13" spans="1:26" ht="12.75" customHeight="1">
      <c r="A13" s="311" t="s">
        <v>835</v>
      </c>
      <c r="B13" s="306"/>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row>
    <row r="14" spans="1:26" ht="12.75" customHeight="1">
      <c r="A14" s="311" t="s">
        <v>836</v>
      </c>
      <c r="B14" s="306"/>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row>
    <row r="15" spans="1:26" ht="12.75" customHeight="1">
      <c r="A15" s="311" t="s">
        <v>837</v>
      </c>
      <c r="B15" s="306"/>
      <c r="C15" s="306"/>
      <c r="D15" s="306"/>
      <c r="E15" s="306"/>
      <c r="F15" s="306"/>
      <c r="G15" s="306"/>
      <c r="H15" s="306"/>
      <c r="I15" s="306"/>
      <c r="J15" s="306"/>
      <c r="K15" s="306"/>
      <c r="L15" s="306"/>
      <c r="M15" s="306"/>
      <c r="N15" s="306"/>
      <c r="O15" s="306"/>
      <c r="P15" s="306"/>
      <c r="Q15" s="306"/>
      <c r="R15" s="306"/>
      <c r="S15" s="306"/>
      <c r="T15" s="306"/>
      <c r="U15" s="306"/>
      <c r="V15" s="306"/>
      <c r="W15" s="306"/>
      <c r="X15" s="306"/>
      <c r="Y15" s="306"/>
      <c r="Z15" s="306"/>
    </row>
    <row r="16" spans="1:26" ht="12.75" customHeight="1">
      <c r="A16" s="311" t="s">
        <v>838</v>
      </c>
      <c r="B16" s="306"/>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row>
    <row r="17" spans="1:26" ht="12.75" customHeight="1">
      <c r="A17" s="311" t="s">
        <v>839</v>
      </c>
      <c r="B17" s="306"/>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row>
    <row r="18" spans="1:26" ht="12.75" customHeight="1">
      <c r="A18" s="311" t="s">
        <v>840</v>
      </c>
      <c r="B18" s="306"/>
      <c r="C18" s="306"/>
      <c r="D18" s="306"/>
      <c r="E18" s="306"/>
      <c r="F18" s="306"/>
      <c r="G18" s="306"/>
      <c r="H18" s="306"/>
      <c r="I18" s="306"/>
      <c r="J18" s="306"/>
      <c r="K18" s="306"/>
      <c r="L18" s="306"/>
      <c r="M18" s="306"/>
      <c r="N18" s="306"/>
      <c r="O18" s="306"/>
      <c r="P18" s="306"/>
      <c r="Q18" s="306"/>
      <c r="R18" s="306"/>
      <c r="S18" s="306"/>
      <c r="T18" s="306"/>
      <c r="U18" s="306"/>
      <c r="V18" s="306"/>
      <c r="W18" s="306"/>
      <c r="X18" s="306"/>
      <c r="Y18" s="306"/>
      <c r="Z18" s="306"/>
    </row>
    <row r="19" spans="1:26" ht="12.75" customHeight="1">
      <c r="A19" s="311" t="s">
        <v>841</v>
      </c>
      <c r="B19" s="306"/>
      <c r="C19" s="306"/>
      <c r="D19" s="306"/>
      <c r="E19" s="306"/>
      <c r="F19" s="306"/>
      <c r="G19" s="306"/>
      <c r="H19" s="306"/>
      <c r="I19" s="306"/>
      <c r="J19" s="306"/>
      <c r="K19" s="306"/>
      <c r="L19" s="306"/>
      <c r="M19" s="306"/>
      <c r="N19" s="306"/>
      <c r="O19" s="306"/>
      <c r="P19" s="306"/>
      <c r="Q19" s="306"/>
      <c r="R19" s="306"/>
      <c r="S19" s="306"/>
      <c r="T19" s="306"/>
      <c r="U19" s="306"/>
      <c r="V19" s="306"/>
      <c r="W19" s="306"/>
      <c r="X19" s="306"/>
      <c r="Y19" s="306"/>
      <c r="Z19" s="306"/>
    </row>
    <row r="20" spans="1:26" ht="12.75" customHeight="1">
      <c r="A20" s="311" t="s">
        <v>842</v>
      </c>
      <c r="B20" s="306"/>
      <c r="C20" s="306"/>
      <c r="D20" s="306"/>
      <c r="E20" s="306"/>
      <c r="F20" s="306"/>
      <c r="G20" s="306"/>
      <c r="H20" s="306"/>
      <c r="I20" s="306"/>
      <c r="J20" s="306"/>
      <c r="K20" s="306"/>
      <c r="L20" s="306"/>
      <c r="M20" s="306"/>
      <c r="N20" s="306"/>
      <c r="O20" s="306"/>
      <c r="P20" s="306"/>
      <c r="Q20" s="306"/>
      <c r="R20" s="306"/>
      <c r="S20" s="306"/>
      <c r="T20" s="306"/>
      <c r="U20" s="306"/>
      <c r="V20" s="306"/>
      <c r="W20" s="306"/>
      <c r="X20" s="306"/>
      <c r="Y20" s="306"/>
      <c r="Z20" s="306"/>
    </row>
    <row r="21" spans="1:26" ht="12.75" customHeight="1">
      <c r="A21" s="311" t="s">
        <v>843</v>
      </c>
      <c r="B21" s="306"/>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06"/>
    </row>
    <row r="22" spans="1:26" ht="12.75" customHeight="1">
      <c r="A22" s="311" t="s">
        <v>844</v>
      </c>
      <c r="B22" s="306"/>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row>
    <row r="23" spans="1:26" ht="12.75" customHeight="1">
      <c r="A23" s="312" t="s">
        <v>845</v>
      </c>
      <c r="B23" s="306"/>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row>
    <row r="24" spans="1:26" ht="12.75" customHeight="1">
      <c r="A24" s="313"/>
      <c r="B24" s="306"/>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row>
    <row r="25" spans="1:26" ht="12.75" customHeight="1">
      <c r="A25" s="311" t="s">
        <v>846</v>
      </c>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row>
    <row r="26" spans="1:26" ht="12.75" customHeight="1">
      <c r="A26" s="311" t="s">
        <v>847</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row>
    <row r="27" spans="1:26" ht="12.75" customHeight="1">
      <c r="A27" s="311" t="s">
        <v>848</v>
      </c>
      <c r="B27" s="306"/>
      <c r="C27" s="306"/>
      <c r="D27" s="306"/>
      <c r="E27" s="306"/>
      <c r="F27" s="306"/>
      <c r="G27" s="306"/>
      <c r="H27" s="306"/>
      <c r="I27" s="306"/>
      <c r="J27" s="306"/>
      <c r="K27" s="306"/>
      <c r="L27" s="306"/>
      <c r="M27" s="306"/>
      <c r="N27" s="306"/>
      <c r="O27" s="306"/>
      <c r="P27" s="306"/>
      <c r="Q27" s="306"/>
      <c r="R27" s="306"/>
      <c r="S27" s="306"/>
      <c r="T27" s="306"/>
      <c r="U27" s="306"/>
      <c r="V27" s="306"/>
      <c r="W27" s="306"/>
      <c r="X27" s="306"/>
      <c r="Y27" s="306"/>
      <c r="Z27" s="306"/>
    </row>
    <row r="28" spans="1:26" ht="12.75" customHeight="1">
      <c r="A28" s="311" t="s">
        <v>849</v>
      </c>
      <c r="B28" s="306"/>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row>
    <row r="29" spans="1:26" ht="12.75" customHeight="1">
      <c r="A29" s="311" t="s">
        <v>850</v>
      </c>
      <c r="B29" s="306"/>
      <c r="C29" s="306"/>
      <c r="D29" s="306"/>
      <c r="E29" s="306"/>
      <c r="F29" s="306"/>
      <c r="G29" s="306"/>
      <c r="H29" s="306"/>
      <c r="I29" s="306"/>
      <c r="J29" s="306"/>
      <c r="K29" s="306"/>
      <c r="L29" s="306"/>
      <c r="M29" s="306"/>
      <c r="N29" s="306"/>
      <c r="O29" s="306"/>
      <c r="P29" s="306"/>
      <c r="Q29" s="306"/>
      <c r="R29" s="306"/>
      <c r="S29" s="306"/>
      <c r="T29" s="306"/>
      <c r="U29" s="306"/>
      <c r="V29" s="306"/>
      <c r="W29" s="306"/>
      <c r="X29" s="306"/>
      <c r="Y29" s="306"/>
      <c r="Z29" s="306"/>
    </row>
    <row r="30" spans="1:26" ht="12.75" customHeight="1">
      <c r="A30" s="311" t="s">
        <v>851</v>
      </c>
      <c r="B30" s="306"/>
      <c r="C30" s="306"/>
      <c r="D30" s="306"/>
      <c r="E30" s="306"/>
      <c r="F30" s="306"/>
      <c r="G30" s="306"/>
      <c r="H30" s="306"/>
      <c r="I30" s="306"/>
      <c r="J30" s="306"/>
      <c r="K30" s="306"/>
      <c r="L30" s="306"/>
      <c r="M30" s="306"/>
      <c r="N30" s="306"/>
      <c r="O30" s="306"/>
      <c r="P30" s="306"/>
      <c r="Q30" s="306"/>
      <c r="R30" s="306"/>
      <c r="S30" s="306"/>
      <c r="T30" s="306"/>
      <c r="U30" s="306"/>
      <c r="V30" s="306"/>
      <c r="W30" s="306"/>
      <c r="X30" s="306"/>
      <c r="Y30" s="306"/>
      <c r="Z30" s="306"/>
    </row>
    <row r="31" spans="1:26" ht="12.75" customHeight="1">
      <c r="A31" s="311" t="s">
        <v>852</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row>
    <row r="32" spans="1:26" ht="12.75" customHeight="1">
      <c r="A32" s="311" t="s">
        <v>853</v>
      </c>
      <c r="B32" s="306"/>
      <c r="C32" s="306"/>
      <c r="D32" s="306"/>
      <c r="E32" s="306"/>
      <c r="F32" s="306"/>
      <c r="G32" s="306"/>
      <c r="H32" s="306"/>
      <c r="I32" s="306"/>
      <c r="J32" s="306"/>
      <c r="K32" s="306"/>
      <c r="L32" s="306"/>
      <c r="M32" s="306"/>
      <c r="N32" s="306"/>
      <c r="O32" s="306"/>
      <c r="P32" s="306"/>
      <c r="Q32" s="306"/>
      <c r="R32" s="306"/>
      <c r="S32" s="306"/>
      <c r="T32" s="306"/>
      <c r="U32" s="306"/>
      <c r="V32" s="306"/>
      <c r="W32" s="306"/>
      <c r="X32" s="306"/>
      <c r="Y32" s="306"/>
      <c r="Z32" s="306"/>
    </row>
    <row r="33" spans="1:26" ht="12.75" customHeight="1">
      <c r="A33" s="311" t="s">
        <v>854</v>
      </c>
      <c r="B33" s="306"/>
      <c r="C33" s="306"/>
      <c r="D33" s="306"/>
      <c r="E33" s="306"/>
      <c r="F33" s="306"/>
      <c r="G33" s="306"/>
      <c r="H33" s="306"/>
      <c r="I33" s="306"/>
      <c r="J33" s="306"/>
      <c r="K33" s="306"/>
      <c r="L33" s="306"/>
      <c r="M33" s="306"/>
      <c r="N33" s="306"/>
      <c r="O33" s="306"/>
      <c r="P33" s="306"/>
      <c r="Q33" s="306"/>
      <c r="R33" s="306"/>
      <c r="S33" s="306"/>
      <c r="T33" s="306"/>
      <c r="U33" s="306"/>
      <c r="V33" s="306"/>
      <c r="W33" s="306"/>
      <c r="X33" s="306"/>
      <c r="Y33" s="306"/>
      <c r="Z33" s="306"/>
    </row>
    <row r="34" spans="1:26" ht="12.75" customHeight="1">
      <c r="A34" s="311" t="s">
        <v>855</v>
      </c>
      <c r="B34" s="306"/>
      <c r="C34" s="306"/>
      <c r="D34" s="306"/>
      <c r="E34" s="306"/>
      <c r="F34" s="306"/>
      <c r="G34" s="306"/>
      <c r="H34" s="306"/>
      <c r="I34" s="306"/>
      <c r="J34" s="306"/>
      <c r="K34" s="306"/>
      <c r="L34" s="306"/>
      <c r="M34" s="306"/>
      <c r="N34" s="306"/>
      <c r="O34" s="306"/>
      <c r="P34" s="306"/>
      <c r="Q34" s="306"/>
      <c r="R34" s="306"/>
      <c r="S34" s="306"/>
      <c r="T34" s="306"/>
      <c r="U34" s="306"/>
      <c r="V34" s="306"/>
      <c r="W34" s="306"/>
      <c r="X34" s="306"/>
      <c r="Y34" s="306"/>
      <c r="Z34" s="306"/>
    </row>
    <row r="35" spans="1:26" ht="12.75" customHeight="1">
      <c r="A35" s="311" t="s">
        <v>856</v>
      </c>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row>
    <row r="36" spans="1:26" ht="12.75" customHeight="1">
      <c r="A36" s="311" t="s">
        <v>857</v>
      </c>
      <c r="B36" s="306"/>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row>
    <row r="37" spans="1:26" ht="12.75" customHeight="1">
      <c r="A37" s="311" t="s">
        <v>1070</v>
      </c>
      <c r="B37" s="306"/>
      <c r="C37" s="306"/>
      <c r="D37" s="306"/>
      <c r="E37" s="306"/>
      <c r="F37" s="306"/>
      <c r="G37" s="306"/>
      <c r="H37" s="306"/>
      <c r="I37" s="306"/>
      <c r="J37" s="306"/>
      <c r="K37" s="306"/>
      <c r="L37" s="306"/>
      <c r="M37" s="306"/>
      <c r="N37" s="306"/>
      <c r="O37" s="306"/>
      <c r="P37" s="306"/>
      <c r="Q37" s="306"/>
      <c r="R37" s="306"/>
      <c r="S37" s="306"/>
      <c r="T37" s="306"/>
      <c r="U37" s="306"/>
      <c r="V37" s="306"/>
      <c r="W37" s="306"/>
      <c r="X37" s="306"/>
      <c r="Y37" s="306"/>
      <c r="Z37" s="306"/>
    </row>
    <row r="38" spans="1:26" ht="12.75" customHeight="1">
      <c r="A38" s="311" t="s">
        <v>858</v>
      </c>
      <c r="B38" s="306"/>
      <c r="C38" s="306"/>
      <c r="D38" s="306"/>
      <c r="E38" s="306"/>
      <c r="F38" s="306"/>
      <c r="G38" s="306"/>
      <c r="H38" s="306"/>
      <c r="I38" s="306"/>
      <c r="J38" s="306"/>
      <c r="K38" s="306"/>
      <c r="L38" s="306"/>
      <c r="M38" s="306"/>
      <c r="N38" s="306"/>
      <c r="O38" s="306"/>
      <c r="P38" s="306"/>
      <c r="Q38" s="306"/>
      <c r="R38" s="306"/>
      <c r="S38" s="306"/>
      <c r="T38" s="306"/>
      <c r="U38" s="306"/>
      <c r="V38" s="306"/>
      <c r="W38" s="306"/>
      <c r="X38" s="306"/>
      <c r="Y38" s="306"/>
      <c r="Z38" s="306"/>
    </row>
    <row r="39" spans="1:26" ht="12.75" customHeight="1">
      <c r="A39" s="311" t="s">
        <v>859</v>
      </c>
      <c r="B39" s="306"/>
      <c r="C39" s="306"/>
      <c r="D39" s="306"/>
      <c r="E39" s="306"/>
      <c r="F39" s="306"/>
      <c r="G39" s="306"/>
      <c r="H39" s="306"/>
      <c r="I39" s="306"/>
      <c r="J39" s="306"/>
      <c r="K39" s="306"/>
      <c r="L39" s="306"/>
      <c r="M39" s="306"/>
      <c r="N39" s="306"/>
      <c r="O39" s="306"/>
      <c r="P39" s="306"/>
      <c r="Q39" s="306"/>
      <c r="R39" s="306"/>
      <c r="S39" s="306"/>
      <c r="T39" s="306"/>
      <c r="U39" s="306"/>
      <c r="V39" s="306"/>
      <c r="W39" s="306"/>
      <c r="X39" s="306"/>
      <c r="Y39" s="306"/>
      <c r="Z39" s="306"/>
    </row>
    <row r="40" spans="1:26" ht="12.75" customHeight="1">
      <c r="A40" s="311" t="s">
        <v>860</v>
      </c>
      <c r="B40" s="306"/>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row>
    <row r="41" spans="1:26" ht="12.75" customHeight="1">
      <c r="A41" s="311" t="s">
        <v>861</v>
      </c>
      <c r="B41" s="306"/>
      <c r="C41" s="306"/>
      <c r="D41" s="306"/>
      <c r="E41" s="306"/>
      <c r="F41" s="306"/>
      <c r="G41" s="306"/>
      <c r="H41" s="306"/>
      <c r="I41" s="306"/>
      <c r="J41" s="306"/>
      <c r="K41" s="306"/>
      <c r="L41" s="306"/>
      <c r="M41" s="306"/>
      <c r="N41" s="306"/>
      <c r="O41" s="306"/>
      <c r="P41" s="306"/>
      <c r="Q41" s="306"/>
      <c r="R41" s="306"/>
      <c r="S41" s="306"/>
      <c r="T41" s="306"/>
      <c r="U41" s="306"/>
      <c r="V41" s="306"/>
      <c r="W41" s="306"/>
      <c r="X41" s="306"/>
      <c r="Y41" s="306"/>
      <c r="Z41" s="306"/>
    </row>
    <row r="42" spans="1:26" ht="12.75" customHeight="1">
      <c r="A42" s="311" t="s">
        <v>862</v>
      </c>
      <c r="B42" s="306"/>
      <c r="C42" s="306"/>
      <c r="D42" s="306"/>
      <c r="E42" s="306"/>
      <c r="F42" s="306"/>
      <c r="G42" s="306"/>
      <c r="H42" s="306"/>
      <c r="I42" s="306"/>
      <c r="J42" s="306"/>
      <c r="K42" s="306"/>
      <c r="L42" s="306"/>
      <c r="M42" s="306"/>
      <c r="N42" s="306"/>
      <c r="O42" s="306"/>
      <c r="P42" s="306"/>
      <c r="Q42" s="306"/>
      <c r="R42" s="306"/>
      <c r="S42" s="306"/>
      <c r="T42" s="306"/>
      <c r="U42" s="306"/>
      <c r="V42" s="306"/>
      <c r="W42" s="306"/>
      <c r="X42" s="306"/>
      <c r="Y42" s="306"/>
      <c r="Z42" s="306"/>
    </row>
    <row r="43" spans="1:26" ht="12.75" customHeight="1">
      <c r="A43" s="311" t="s">
        <v>863</v>
      </c>
      <c r="B43" s="306"/>
      <c r="C43" s="306"/>
      <c r="D43" s="306"/>
      <c r="E43" s="306"/>
      <c r="F43" s="306"/>
      <c r="G43" s="306"/>
      <c r="H43" s="306"/>
      <c r="I43" s="306"/>
      <c r="J43" s="306"/>
      <c r="K43" s="306"/>
      <c r="L43" s="306"/>
      <c r="M43" s="306"/>
      <c r="N43" s="306"/>
      <c r="O43" s="306"/>
      <c r="P43" s="306"/>
      <c r="Q43" s="306"/>
      <c r="R43" s="306"/>
      <c r="S43" s="306"/>
      <c r="T43" s="306"/>
      <c r="U43" s="306"/>
      <c r="V43" s="306"/>
      <c r="W43" s="306"/>
      <c r="X43" s="306"/>
      <c r="Y43" s="306"/>
      <c r="Z43" s="306"/>
    </row>
    <row r="44" spans="1:26" ht="12.75" customHeight="1">
      <c r="A44" s="311" t="s">
        <v>864</v>
      </c>
      <c r="B44" s="306"/>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row>
    <row r="45" spans="1:26" ht="12.75" customHeight="1">
      <c r="A45" s="311" t="s">
        <v>865</v>
      </c>
      <c r="B45" s="306"/>
      <c r="C45" s="306"/>
      <c r="D45" s="306"/>
      <c r="E45" s="306"/>
      <c r="F45" s="306"/>
      <c r="G45" s="306"/>
      <c r="H45" s="306"/>
      <c r="I45" s="306"/>
      <c r="J45" s="306"/>
      <c r="K45" s="306"/>
      <c r="L45" s="306"/>
      <c r="M45" s="306"/>
      <c r="N45" s="306"/>
      <c r="O45" s="306"/>
      <c r="P45" s="306"/>
      <c r="Q45" s="306"/>
      <c r="R45" s="306"/>
      <c r="S45" s="306"/>
      <c r="T45" s="306"/>
      <c r="U45" s="306"/>
      <c r="V45" s="306"/>
      <c r="W45" s="306"/>
      <c r="X45" s="306"/>
      <c r="Y45" s="306"/>
      <c r="Z45" s="306"/>
    </row>
    <row r="46" spans="1:26" ht="12.75" customHeight="1">
      <c r="A46" s="311" t="s">
        <v>1069</v>
      </c>
      <c r="B46" s="306"/>
      <c r="C46" s="306"/>
      <c r="D46" s="306"/>
      <c r="E46" s="306"/>
      <c r="F46" s="306"/>
      <c r="G46" s="306"/>
      <c r="H46" s="306"/>
      <c r="I46" s="306"/>
      <c r="J46" s="306"/>
      <c r="K46" s="306"/>
      <c r="L46" s="306"/>
      <c r="M46" s="306"/>
      <c r="N46" s="306"/>
      <c r="O46" s="306"/>
      <c r="P46" s="306"/>
      <c r="Q46" s="306"/>
      <c r="R46" s="306"/>
      <c r="S46" s="306"/>
      <c r="T46" s="306"/>
      <c r="U46" s="306"/>
      <c r="V46" s="306"/>
      <c r="W46" s="306"/>
      <c r="X46" s="306"/>
      <c r="Y46" s="306"/>
      <c r="Z46" s="306"/>
    </row>
    <row r="47" spans="1:26" ht="12.75" customHeight="1">
      <c r="A47" s="311" t="s">
        <v>866</v>
      </c>
      <c r="B47" s="306"/>
      <c r="C47" s="306"/>
      <c r="D47" s="306"/>
      <c r="E47" s="306"/>
      <c r="F47" s="306"/>
      <c r="G47" s="306"/>
      <c r="H47" s="306"/>
      <c r="I47" s="306"/>
      <c r="J47" s="306"/>
      <c r="K47" s="306"/>
      <c r="L47" s="306"/>
      <c r="M47" s="306"/>
      <c r="N47" s="306"/>
      <c r="O47" s="306"/>
      <c r="P47" s="306"/>
      <c r="Q47" s="306"/>
      <c r="R47" s="306"/>
      <c r="S47" s="306"/>
      <c r="T47" s="306"/>
      <c r="U47" s="306"/>
      <c r="V47" s="306"/>
      <c r="W47" s="306"/>
      <c r="X47" s="306"/>
      <c r="Y47" s="306"/>
      <c r="Z47" s="306"/>
    </row>
    <row r="48" spans="1:26" ht="12.75" customHeight="1">
      <c r="A48" s="311" t="s">
        <v>867</v>
      </c>
      <c r="B48" s="306"/>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row>
    <row r="49" spans="1:26" ht="12.75" customHeight="1">
      <c r="A49" s="311" t="s">
        <v>868</v>
      </c>
      <c r="B49" s="306"/>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row>
    <row r="50" spans="1:26" ht="12.75" customHeight="1">
      <c r="A50" s="312" t="s">
        <v>869</v>
      </c>
      <c r="B50" s="306"/>
      <c r="C50" s="306"/>
      <c r="D50" s="306"/>
      <c r="E50" s="306"/>
      <c r="F50" s="306"/>
      <c r="G50" s="306"/>
      <c r="H50" s="306"/>
      <c r="I50" s="306"/>
      <c r="J50" s="306"/>
      <c r="K50" s="306"/>
      <c r="L50" s="306"/>
      <c r="M50" s="306"/>
      <c r="N50" s="306"/>
      <c r="O50" s="306"/>
      <c r="P50" s="306"/>
      <c r="Q50" s="306"/>
      <c r="R50" s="306"/>
      <c r="S50" s="306"/>
      <c r="T50" s="306"/>
      <c r="U50" s="306"/>
      <c r="V50" s="306"/>
      <c r="W50" s="306"/>
      <c r="X50" s="306"/>
      <c r="Y50" s="306"/>
      <c r="Z50" s="306"/>
    </row>
    <row r="51" spans="1:26" ht="12.75" customHeight="1">
      <c r="A51" s="312" t="s">
        <v>870</v>
      </c>
      <c r="B51" s="306"/>
      <c r="C51" s="306"/>
      <c r="D51" s="306"/>
      <c r="E51" s="306"/>
      <c r="F51" s="306"/>
      <c r="G51" s="306"/>
      <c r="H51" s="306"/>
      <c r="I51" s="306"/>
      <c r="J51" s="306"/>
      <c r="K51" s="306"/>
      <c r="L51" s="306"/>
      <c r="M51" s="306"/>
      <c r="N51" s="306"/>
      <c r="O51" s="306"/>
      <c r="P51" s="306"/>
      <c r="Q51" s="306"/>
      <c r="R51" s="306"/>
      <c r="S51" s="306"/>
      <c r="T51" s="306"/>
      <c r="U51" s="306"/>
      <c r="V51" s="306"/>
      <c r="W51" s="306"/>
      <c r="X51" s="306"/>
      <c r="Y51" s="306"/>
      <c r="Z51" s="306"/>
    </row>
    <row r="52" spans="1:26" ht="12.75" customHeight="1">
      <c r="A52" s="312" t="s">
        <v>871</v>
      </c>
      <c r="B52" s="306"/>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row>
    <row r="53" spans="1:26" ht="12.75" customHeight="1">
      <c r="A53" s="311" t="s">
        <v>872</v>
      </c>
      <c r="B53" s="306"/>
      <c r="C53" s="306"/>
      <c r="D53" s="306"/>
      <c r="E53" s="306"/>
      <c r="F53" s="306"/>
      <c r="G53" s="306"/>
      <c r="H53" s="306"/>
      <c r="I53" s="306"/>
      <c r="J53" s="306"/>
      <c r="K53" s="306"/>
      <c r="L53" s="306"/>
      <c r="M53" s="306"/>
      <c r="N53" s="306"/>
      <c r="O53" s="306"/>
      <c r="P53" s="306"/>
      <c r="Q53" s="306"/>
      <c r="R53" s="306"/>
      <c r="S53" s="306"/>
      <c r="T53" s="306"/>
      <c r="U53" s="306"/>
      <c r="V53" s="306"/>
      <c r="W53" s="306"/>
      <c r="X53" s="306"/>
      <c r="Y53" s="306"/>
      <c r="Z53" s="306"/>
    </row>
    <row r="54" spans="1:26" ht="12.75" customHeight="1">
      <c r="A54" s="311" t="s">
        <v>1133</v>
      </c>
      <c r="B54" s="306"/>
      <c r="C54" s="306"/>
      <c r="D54" s="306"/>
      <c r="E54" s="306"/>
      <c r="F54" s="306"/>
      <c r="G54" s="306"/>
      <c r="H54" s="306"/>
      <c r="I54" s="306"/>
      <c r="J54" s="306"/>
      <c r="K54" s="306"/>
      <c r="L54" s="306"/>
      <c r="M54" s="306"/>
      <c r="N54" s="306"/>
      <c r="O54" s="306"/>
      <c r="P54" s="306"/>
      <c r="Q54" s="306"/>
      <c r="R54" s="306"/>
      <c r="S54" s="306"/>
      <c r="T54" s="306"/>
      <c r="U54" s="306"/>
      <c r="V54" s="306"/>
      <c r="W54" s="306"/>
      <c r="X54" s="306"/>
      <c r="Y54" s="306"/>
      <c r="Z54" s="306"/>
    </row>
    <row r="55" spans="1:26" ht="12.75" customHeight="1">
      <c r="A55" s="311" t="s">
        <v>873</v>
      </c>
      <c r="B55" s="306"/>
      <c r="C55" s="306"/>
      <c r="D55" s="306"/>
      <c r="E55" s="306"/>
      <c r="F55" s="306"/>
      <c r="G55" s="306"/>
      <c r="H55" s="306"/>
      <c r="I55" s="306"/>
      <c r="J55" s="306"/>
      <c r="K55" s="306"/>
      <c r="L55" s="306"/>
      <c r="M55" s="306"/>
      <c r="N55" s="306"/>
      <c r="O55" s="306"/>
      <c r="P55" s="306"/>
      <c r="Q55" s="306"/>
      <c r="R55" s="306"/>
      <c r="S55" s="306"/>
      <c r="T55" s="306"/>
      <c r="U55" s="306"/>
      <c r="V55" s="306"/>
      <c r="W55" s="306"/>
      <c r="X55" s="306"/>
      <c r="Y55" s="306"/>
      <c r="Z55" s="306"/>
    </row>
    <row r="56" spans="1:26" ht="12.75" customHeight="1">
      <c r="A56" s="311" t="s">
        <v>874</v>
      </c>
      <c r="B56" s="306"/>
      <c r="C56" s="306"/>
      <c r="D56" s="306"/>
      <c r="E56" s="306"/>
      <c r="F56" s="306"/>
      <c r="G56" s="306"/>
      <c r="H56" s="306"/>
      <c r="I56" s="306"/>
      <c r="J56" s="306"/>
      <c r="K56" s="306"/>
      <c r="L56" s="306"/>
      <c r="M56" s="306"/>
      <c r="N56" s="306"/>
      <c r="O56" s="306"/>
      <c r="P56" s="306"/>
      <c r="Q56" s="306"/>
      <c r="R56" s="306"/>
      <c r="S56" s="306"/>
      <c r="T56" s="306"/>
      <c r="U56" s="306"/>
      <c r="V56" s="306"/>
      <c r="W56" s="306"/>
      <c r="X56" s="306"/>
      <c r="Y56" s="306"/>
      <c r="Z56" s="306"/>
    </row>
    <row r="57" spans="1:26" ht="12.75" customHeight="1">
      <c r="A57" s="311" t="s">
        <v>875</v>
      </c>
      <c r="B57" s="306"/>
      <c r="C57" s="306"/>
      <c r="D57" s="306"/>
      <c r="E57" s="306"/>
      <c r="F57" s="306"/>
      <c r="G57" s="306"/>
      <c r="H57" s="306"/>
      <c r="I57" s="306"/>
      <c r="J57" s="306"/>
      <c r="K57" s="306"/>
      <c r="L57" s="306"/>
      <c r="M57" s="306"/>
      <c r="N57" s="306"/>
      <c r="O57" s="306"/>
      <c r="P57" s="306"/>
      <c r="Q57" s="306"/>
      <c r="R57" s="306"/>
      <c r="S57" s="306"/>
      <c r="T57" s="306"/>
      <c r="U57" s="306"/>
      <c r="V57" s="306"/>
      <c r="W57" s="306"/>
      <c r="X57" s="306"/>
      <c r="Y57" s="306"/>
      <c r="Z57" s="306"/>
    </row>
    <row r="58" spans="1:26" ht="12.75" customHeight="1">
      <c r="A58" s="311" t="s">
        <v>876</v>
      </c>
      <c r="B58" s="306"/>
      <c r="C58" s="306"/>
      <c r="D58" s="306"/>
      <c r="E58" s="306"/>
      <c r="F58" s="306"/>
      <c r="G58" s="306"/>
      <c r="H58" s="306"/>
      <c r="I58" s="306"/>
      <c r="J58" s="306"/>
      <c r="K58" s="306"/>
      <c r="L58" s="306"/>
      <c r="M58" s="306"/>
      <c r="N58" s="306"/>
      <c r="O58" s="306"/>
      <c r="P58" s="306"/>
      <c r="Q58" s="306"/>
      <c r="R58" s="306"/>
      <c r="S58" s="306"/>
      <c r="T58" s="306"/>
      <c r="U58" s="306"/>
      <c r="V58" s="306"/>
      <c r="W58" s="306"/>
      <c r="X58" s="306"/>
      <c r="Y58" s="306"/>
      <c r="Z58" s="306"/>
    </row>
    <row r="59" spans="1:26" ht="12.75" customHeight="1">
      <c r="A59" s="311" t="s">
        <v>877</v>
      </c>
      <c r="B59" s="306"/>
      <c r="C59" s="306"/>
      <c r="D59" s="306"/>
      <c r="E59" s="306"/>
      <c r="F59" s="306"/>
      <c r="G59" s="306"/>
      <c r="H59" s="306"/>
      <c r="I59" s="306"/>
      <c r="J59" s="306"/>
      <c r="K59" s="306"/>
      <c r="L59" s="306"/>
      <c r="M59" s="306"/>
      <c r="N59" s="306"/>
      <c r="O59" s="306"/>
      <c r="P59" s="306"/>
      <c r="Q59" s="306"/>
      <c r="R59" s="306"/>
      <c r="S59" s="306"/>
      <c r="T59" s="306"/>
      <c r="U59" s="306"/>
      <c r="V59" s="306"/>
      <c r="W59" s="306"/>
      <c r="X59" s="306"/>
      <c r="Y59" s="306"/>
      <c r="Z59" s="306"/>
    </row>
    <row r="60" spans="1:26" ht="12.75" customHeight="1">
      <c r="A60" s="311" t="s">
        <v>878</v>
      </c>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row>
    <row r="61" spans="1:26" ht="12.75" customHeight="1">
      <c r="A61" s="311" t="s">
        <v>879</v>
      </c>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6"/>
      <c r="Z61" s="306"/>
    </row>
    <row r="62" spans="1:26" ht="12.75" customHeight="1">
      <c r="A62" s="311" t="s">
        <v>880</v>
      </c>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row>
    <row r="63" spans="1:26" ht="12.75" customHeight="1">
      <c r="A63" s="311" t="s">
        <v>1002</v>
      </c>
      <c r="B63" s="306"/>
      <c r="C63" s="306"/>
      <c r="D63" s="306"/>
      <c r="E63" s="306"/>
      <c r="F63" s="306"/>
      <c r="G63" s="306"/>
      <c r="H63" s="306"/>
      <c r="I63" s="306"/>
      <c r="J63" s="306"/>
      <c r="K63" s="306"/>
      <c r="L63" s="306"/>
      <c r="M63" s="306"/>
      <c r="N63" s="306"/>
      <c r="O63" s="306"/>
      <c r="P63" s="306"/>
      <c r="Q63" s="306"/>
      <c r="R63" s="306"/>
      <c r="S63" s="306"/>
      <c r="T63" s="306"/>
      <c r="U63" s="306"/>
      <c r="V63" s="306"/>
      <c r="W63" s="306"/>
      <c r="X63" s="306"/>
      <c r="Y63" s="306"/>
      <c r="Z63" s="306"/>
    </row>
    <row r="64" spans="1:26" ht="12.75" customHeight="1">
      <c r="A64" s="311" t="s">
        <v>881</v>
      </c>
      <c r="B64" s="306"/>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row>
    <row r="65" spans="1:26" ht="12.75" customHeight="1">
      <c r="A65" s="311" t="s">
        <v>1071</v>
      </c>
      <c r="B65" s="306"/>
      <c r="C65" s="306"/>
      <c r="D65" s="306"/>
      <c r="E65" s="306"/>
      <c r="F65" s="306"/>
      <c r="G65" s="306"/>
      <c r="H65" s="306"/>
      <c r="I65" s="306"/>
      <c r="J65" s="306"/>
      <c r="K65" s="306"/>
      <c r="L65" s="306"/>
      <c r="M65" s="306"/>
      <c r="N65" s="306"/>
      <c r="O65" s="306"/>
      <c r="P65" s="306"/>
      <c r="Q65" s="306"/>
      <c r="R65" s="306"/>
      <c r="S65" s="306"/>
      <c r="T65" s="306"/>
      <c r="U65" s="306"/>
      <c r="V65" s="306"/>
      <c r="W65" s="306"/>
      <c r="X65" s="306"/>
      <c r="Y65" s="306"/>
      <c r="Z65" s="306"/>
    </row>
    <row r="66" spans="1:26" ht="12.75" customHeight="1">
      <c r="A66" s="311" t="s">
        <v>882</v>
      </c>
      <c r="B66" s="306"/>
      <c r="C66" s="306"/>
      <c r="D66" s="306"/>
      <c r="E66" s="306"/>
      <c r="F66" s="306"/>
      <c r="G66" s="306"/>
      <c r="H66" s="306"/>
      <c r="I66" s="306"/>
      <c r="J66" s="306"/>
      <c r="K66" s="306"/>
      <c r="L66" s="306"/>
      <c r="M66" s="306"/>
      <c r="N66" s="306"/>
      <c r="O66" s="306"/>
      <c r="P66" s="306"/>
      <c r="Q66" s="306"/>
      <c r="R66" s="306"/>
      <c r="S66" s="306"/>
      <c r="T66" s="306"/>
      <c r="U66" s="306"/>
      <c r="V66" s="306"/>
      <c r="W66" s="306"/>
      <c r="X66" s="306"/>
      <c r="Y66" s="306"/>
      <c r="Z66" s="306"/>
    </row>
    <row r="67" spans="1:26" ht="12.75" customHeight="1">
      <c r="A67" s="311" t="s">
        <v>883</v>
      </c>
      <c r="B67" s="306"/>
      <c r="C67" s="306"/>
      <c r="D67" s="306"/>
      <c r="E67" s="306"/>
      <c r="F67" s="306"/>
      <c r="G67" s="306"/>
      <c r="H67" s="306"/>
      <c r="I67" s="306"/>
      <c r="J67" s="306"/>
      <c r="K67" s="306"/>
      <c r="L67" s="306"/>
      <c r="M67" s="306"/>
      <c r="N67" s="306"/>
      <c r="O67" s="306"/>
      <c r="P67" s="306"/>
      <c r="Q67" s="306"/>
      <c r="R67" s="306"/>
      <c r="S67" s="306"/>
      <c r="T67" s="306"/>
      <c r="U67" s="306"/>
      <c r="V67" s="306"/>
      <c r="W67" s="306"/>
      <c r="X67" s="306"/>
      <c r="Y67" s="306"/>
      <c r="Z67" s="306"/>
    </row>
    <row r="68" spans="1:26" ht="12.75" customHeight="1">
      <c r="A68" s="311" t="s">
        <v>884</v>
      </c>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row>
    <row r="69" spans="1:26" ht="12.75" customHeight="1">
      <c r="A69" s="311" t="s">
        <v>885</v>
      </c>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row>
    <row r="70" spans="1:26" ht="12.75" customHeight="1">
      <c r="A70" s="311" t="s">
        <v>886</v>
      </c>
      <c r="B70" s="306"/>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row>
    <row r="71" spans="1:26" ht="12.75" customHeight="1">
      <c r="A71" s="311" t="s">
        <v>887</v>
      </c>
      <c r="B71" s="306"/>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row>
    <row r="72" spans="1:26" ht="12.75" customHeight="1">
      <c r="A72" s="311" t="s">
        <v>888</v>
      </c>
      <c r="B72" s="306"/>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row>
    <row r="73" spans="1:26" ht="12.75" customHeight="1">
      <c r="A73" s="311" t="s">
        <v>889</v>
      </c>
      <c r="B73" s="306"/>
      <c r="C73" s="306"/>
      <c r="D73" s="306"/>
      <c r="E73" s="306"/>
      <c r="F73" s="306"/>
      <c r="G73" s="306"/>
      <c r="H73" s="306"/>
      <c r="I73" s="306"/>
      <c r="J73" s="306"/>
      <c r="K73" s="306"/>
      <c r="L73" s="306"/>
      <c r="M73" s="306"/>
      <c r="N73" s="306"/>
      <c r="O73" s="306"/>
      <c r="P73" s="306"/>
      <c r="Q73" s="306"/>
      <c r="R73" s="306"/>
      <c r="S73" s="306"/>
      <c r="T73" s="306"/>
      <c r="U73" s="306"/>
      <c r="V73" s="306"/>
      <c r="W73" s="306"/>
      <c r="X73" s="306"/>
      <c r="Y73" s="306"/>
      <c r="Z73" s="306"/>
    </row>
    <row r="74" spans="1:26" ht="12.75" customHeight="1">
      <c r="A74" s="311" t="s">
        <v>890</v>
      </c>
      <c r="B74" s="306"/>
      <c r="C74" s="306"/>
      <c r="D74" s="306"/>
      <c r="E74" s="306"/>
      <c r="F74" s="306"/>
      <c r="G74" s="306"/>
      <c r="H74" s="306"/>
      <c r="I74" s="306"/>
      <c r="J74" s="306"/>
      <c r="K74" s="306"/>
      <c r="L74" s="306"/>
      <c r="M74" s="306"/>
      <c r="N74" s="306"/>
      <c r="O74" s="306"/>
      <c r="P74" s="306"/>
      <c r="Q74" s="306"/>
      <c r="R74" s="306"/>
      <c r="S74" s="306"/>
      <c r="T74" s="306"/>
      <c r="U74" s="306"/>
      <c r="V74" s="306"/>
      <c r="W74" s="306"/>
      <c r="X74" s="306"/>
      <c r="Y74" s="306"/>
      <c r="Z74" s="306"/>
    </row>
    <row r="75" spans="1:26" ht="12.75" customHeight="1">
      <c r="A75" s="311" t="s">
        <v>891</v>
      </c>
      <c r="B75" s="306"/>
      <c r="C75" s="306"/>
      <c r="D75" s="306"/>
      <c r="E75" s="306"/>
      <c r="F75" s="306"/>
      <c r="G75" s="306"/>
      <c r="H75" s="306"/>
      <c r="I75" s="306"/>
      <c r="J75" s="306"/>
      <c r="K75" s="306"/>
      <c r="L75" s="306"/>
      <c r="M75" s="306"/>
      <c r="N75" s="306"/>
      <c r="O75" s="306"/>
      <c r="P75" s="306"/>
      <c r="Q75" s="306"/>
      <c r="R75" s="306"/>
      <c r="S75" s="306"/>
      <c r="T75" s="306"/>
      <c r="U75" s="306"/>
      <c r="V75" s="306"/>
      <c r="W75" s="306"/>
      <c r="X75" s="306"/>
      <c r="Y75" s="306"/>
      <c r="Z75" s="306"/>
    </row>
    <row r="76" spans="1:26" ht="12.75" customHeight="1">
      <c r="A76" s="311" t="s">
        <v>1004</v>
      </c>
      <c r="B76" s="306"/>
      <c r="C76" s="306"/>
      <c r="D76" s="306"/>
      <c r="E76" s="306"/>
      <c r="F76" s="306"/>
      <c r="G76" s="306"/>
      <c r="H76" s="306"/>
      <c r="I76" s="306"/>
      <c r="J76" s="306"/>
      <c r="K76" s="306"/>
      <c r="L76" s="306"/>
      <c r="M76" s="306"/>
      <c r="N76" s="306"/>
      <c r="O76" s="306"/>
      <c r="P76" s="306"/>
      <c r="Q76" s="306"/>
      <c r="R76" s="306"/>
      <c r="S76" s="306"/>
      <c r="T76" s="306"/>
      <c r="U76" s="306"/>
      <c r="V76" s="306"/>
      <c r="W76" s="306"/>
      <c r="X76" s="306"/>
      <c r="Y76" s="306"/>
      <c r="Z76" s="306"/>
    </row>
    <row r="77" spans="1:26" ht="12.75" customHeight="1">
      <c r="A77" s="311" t="s">
        <v>892</v>
      </c>
      <c r="B77" s="306"/>
      <c r="C77" s="306"/>
      <c r="D77" s="306"/>
      <c r="E77" s="306"/>
      <c r="F77" s="306"/>
      <c r="G77" s="306"/>
      <c r="H77" s="306"/>
      <c r="I77" s="306"/>
      <c r="J77" s="306"/>
      <c r="K77" s="306"/>
      <c r="L77" s="306"/>
      <c r="M77" s="306"/>
      <c r="N77" s="306"/>
      <c r="O77" s="306"/>
      <c r="P77" s="306"/>
      <c r="Q77" s="306"/>
      <c r="R77" s="306"/>
      <c r="S77" s="306"/>
      <c r="T77" s="306"/>
      <c r="U77" s="306"/>
      <c r="V77" s="306"/>
      <c r="W77" s="306"/>
      <c r="X77" s="306"/>
      <c r="Y77" s="306"/>
      <c r="Z77" s="306"/>
    </row>
    <row r="78" spans="1:26" ht="12.75" customHeight="1">
      <c r="A78" s="311" t="s">
        <v>893</v>
      </c>
      <c r="B78" s="306"/>
      <c r="C78" s="306"/>
      <c r="D78" s="306"/>
      <c r="E78" s="306"/>
      <c r="F78" s="306"/>
      <c r="G78" s="306"/>
      <c r="H78" s="306"/>
      <c r="I78" s="306"/>
      <c r="J78" s="306"/>
      <c r="K78" s="306"/>
      <c r="L78" s="306"/>
      <c r="M78" s="306"/>
      <c r="N78" s="306"/>
      <c r="O78" s="306"/>
      <c r="P78" s="306"/>
      <c r="Q78" s="306"/>
      <c r="R78" s="306"/>
      <c r="S78" s="306"/>
      <c r="T78" s="306"/>
      <c r="U78" s="306"/>
      <c r="V78" s="306"/>
      <c r="W78" s="306"/>
      <c r="X78" s="306"/>
      <c r="Y78" s="306"/>
      <c r="Z78" s="306"/>
    </row>
    <row r="79" spans="1:26" ht="12.75" customHeight="1">
      <c r="A79" s="311" t="s">
        <v>894</v>
      </c>
      <c r="B79" s="306"/>
      <c r="C79" s="306"/>
      <c r="D79" s="306"/>
      <c r="E79" s="306"/>
      <c r="F79" s="306"/>
      <c r="G79" s="306"/>
      <c r="H79" s="306"/>
      <c r="I79" s="306"/>
      <c r="J79" s="306"/>
      <c r="K79" s="306"/>
      <c r="L79" s="306"/>
      <c r="M79" s="306"/>
      <c r="N79" s="306"/>
      <c r="O79" s="306"/>
      <c r="P79" s="306"/>
      <c r="Q79" s="306"/>
      <c r="R79" s="306"/>
      <c r="S79" s="306"/>
      <c r="T79" s="306"/>
      <c r="U79" s="306"/>
      <c r="V79" s="306"/>
      <c r="W79" s="306"/>
      <c r="X79" s="306"/>
      <c r="Y79" s="306"/>
      <c r="Z79" s="306"/>
    </row>
    <row r="80" spans="1:26" ht="12.75" customHeight="1">
      <c r="A80" s="311"/>
      <c r="B80" s="306"/>
      <c r="C80" s="306"/>
      <c r="D80" s="306"/>
      <c r="E80" s="306"/>
      <c r="F80" s="306"/>
      <c r="G80" s="306"/>
      <c r="H80" s="306"/>
      <c r="I80" s="306"/>
      <c r="J80" s="306"/>
      <c r="K80" s="306"/>
      <c r="L80" s="306"/>
      <c r="M80" s="306"/>
      <c r="N80" s="306"/>
      <c r="O80" s="306"/>
      <c r="P80" s="306"/>
      <c r="Q80" s="306"/>
      <c r="R80" s="306"/>
      <c r="S80" s="306"/>
      <c r="T80" s="306"/>
      <c r="U80" s="306"/>
      <c r="V80" s="306"/>
      <c r="W80" s="306"/>
      <c r="X80" s="306"/>
      <c r="Y80" s="306"/>
      <c r="Z80" s="306"/>
    </row>
    <row r="81" spans="1:26" ht="12.75" customHeight="1">
      <c r="A81" s="311" t="s">
        <v>895</v>
      </c>
      <c r="B81" s="306"/>
      <c r="C81" s="306"/>
      <c r="D81" s="306"/>
      <c r="E81" s="306"/>
      <c r="F81" s="306"/>
      <c r="G81" s="306"/>
      <c r="H81" s="306"/>
      <c r="I81" s="306"/>
      <c r="J81" s="306"/>
      <c r="K81" s="306"/>
      <c r="L81" s="306"/>
      <c r="M81" s="306"/>
      <c r="N81" s="306"/>
      <c r="O81" s="306"/>
      <c r="P81" s="306"/>
      <c r="Q81" s="306"/>
      <c r="R81" s="306"/>
      <c r="S81" s="306"/>
      <c r="T81" s="306"/>
      <c r="U81" s="306"/>
      <c r="V81" s="306"/>
      <c r="W81" s="306"/>
      <c r="X81" s="306"/>
      <c r="Y81" s="306"/>
      <c r="Z81" s="306"/>
    </row>
    <row r="82" spans="1:26" ht="12.75" customHeight="1">
      <c r="A82" s="311" t="s">
        <v>896</v>
      </c>
      <c r="B82" s="306"/>
      <c r="C82" s="306"/>
      <c r="D82" s="306"/>
      <c r="E82" s="306"/>
      <c r="F82" s="306"/>
      <c r="G82" s="306"/>
      <c r="H82" s="306"/>
      <c r="I82" s="306"/>
      <c r="J82" s="306"/>
      <c r="K82" s="306"/>
      <c r="L82" s="306"/>
      <c r="M82" s="306"/>
      <c r="N82" s="306"/>
      <c r="O82" s="306"/>
      <c r="P82" s="306"/>
      <c r="Q82" s="306"/>
      <c r="R82" s="306"/>
      <c r="S82" s="306"/>
      <c r="T82" s="306"/>
      <c r="U82" s="306"/>
      <c r="V82" s="306"/>
      <c r="W82" s="306"/>
      <c r="X82" s="306"/>
      <c r="Y82" s="306"/>
      <c r="Z82" s="306"/>
    </row>
    <row r="83" spans="1:26" ht="12.75" customHeight="1">
      <c r="A83" s="311" t="s">
        <v>897</v>
      </c>
      <c r="B83" s="306"/>
      <c r="C83" s="306"/>
      <c r="D83" s="306"/>
      <c r="E83" s="306"/>
      <c r="F83" s="306"/>
      <c r="G83" s="306"/>
      <c r="H83" s="306"/>
      <c r="I83" s="306"/>
      <c r="J83" s="306"/>
      <c r="K83" s="306"/>
      <c r="L83" s="306"/>
      <c r="M83" s="306"/>
      <c r="N83" s="306"/>
      <c r="O83" s="306"/>
      <c r="P83" s="306"/>
      <c r="Q83" s="306"/>
      <c r="R83" s="306"/>
      <c r="S83" s="306"/>
      <c r="T83" s="306"/>
      <c r="U83" s="306"/>
      <c r="V83" s="306"/>
      <c r="W83" s="306"/>
      <c r="X83" s="306"/>
      <c r="Y83" s="306"/>
      <c r="Z83" s="306"/>
    </row>
    <row r="84" spans="1:26" ht="12.75" customHeight="1">
      <c r="A84" s="312" t="s">
        <v>898</v>
      </c>
      <c r="B84" s="306"/>
      <c r="C84" s="306"/>
      <c r="D84" s="306"/>
      <c r="E84" s="306"/>
      <c r="F84" s="306"/>
      <c r="G84" s="306"/>
      <c r="H84" s="306"/>
      <c r="I84" s="306"/>
      <c r="J84" s="306"/>
      <c r="K84" s="306"/>
      <c r="L84" s="306"/>
      <c r="M84" s="306"/>
      <c r="N84" s="306"/>
      <c r="O84" s="306"/>
      <c r="P84" s="306"/>
      <c r="Q84" s="306"/>
      <c r="R84" s="306"/>
      <c r="S84" s="306"/>
      <c r="T84" s="306"/>
      <c r="U84" s="306"/>
      <c r="V84" s="306"/>
      <c r="W84" s="306"/>
      <c r="X84" s="306"/>
      <c r="Y84" s="306"/>
      <c r="Z84" s="306"/>
    </row>
    <row r="85" spans="1:26" ht="12.75" customHeight="1">
      <c r="A85" s="311" t="s">
        <v>899</v>
      </c>
      <c r="B85" s="306"/>
      <c r="C85" s="306"/>
      <c r="D85" s="306"/>
      <c r="E85" s="306"/>
      <c r="F85" s="306"/>
      <c r="G85" s="306"/>
      <c r="H85" s="306"/>
      <c r="I85" s="306"/>
      <c r="J85" s="306"/>
      <c r="K85" s="306"/>
      <c r="L85" s="306"/>
      <c r="M85" s="306"/>
      <c r="N85" s="306"/>
      <c r="O85" s="306"/>
      <c r="P85" s="306"/>
      <c r="Q85" s="306"/>
      <c r="R85" s="306"/>
      <c r="S85" s="306"/>
      <c r="T85" s="306"/>
      <c r="U85" s="306"/>
      <c r="V85" s="306"/>
      <c r="W85" s="306"/>
      <c r="X85" s="306"/>
      <c r="Y85" s="306"/>
      <c r="Z85" s="306"/>
    </row>
    <row r="86" spans="1:26" ht="12.75" customHeight="1">
      <c r="A86" s="311" t="s">
        <v>900</v>
      </c>
      <c r="B86" s="306"/>
      <c r="C86" s="306"/>
      <c r="D86" s="306"/>
      <c r="E86" s="306"/>
      <c r="F86" s="306"/>
      <c r="G86" s="306"/>
      <c r="H86" s="306"/>
      <c r="I86" s="306"/>
      <c r="J86" s="306"/>
      <c r="K86" s="306"/>
      <c r="L86" s="306"/>
      <c r="M86" s="306"/>
      <c r="N86" s="306"/>
      <c r="O86" s="306"/>
      <c r="P86" s="306"/>
      <c r="Q86" s="306"/>
      <c r="R86" s="306"/>
      <c r="S86" s="306"/>
      <c r="T86" s="306"/>
      <c r="U86" s="306"/>
      <c r="V86" s="306"/>
      <c r="W86" s="306"/>
      <c r="X86" s="306"/>
      <c r="Y86" s="306"/>
      <c r="Z86" s="306"/>
    </row>
    <row r="87" spans="1:26" ht="12.75" customHeight="1">
      <c r="A87" s="309"/>
      <c r="B87" s="306"/>
      <c r="C87" s="306"/>
      <c r="D87" s="306"/>
      <c r="E87" s="306"/>
      <c r="F87" s="306"/>
      <c r="G87" s="306"/>
      <c r="H87" s="306"/>
      <c r="I87" s="306"/>
      <c r="J87" s="306"/>
      <c r="K87" s="306"/>
      <c r="L87" s="306"/>
      <c r="M87" s="306"/>
      <c r="N87" s="306"/>
      <c r="O87" s="306"/>
      <c r="P87" s="306"/>
      <c r="Q87" s="306"/>
      <c r="R87" s="306"/>
      <c r="S87" s="306"/>
      <c r="T87" s="306"/>
      <c r="U87" s="306"/>
      <c r="V87" s="306"/>
      <c r="W87" s="306"/>
      <c r="X87" s="306"/>
      <c r="Y87" s="306"/>
      <c r="Z87" s="306"/>
    </row>
    <row r="88" spans="1:26" ht="12.75" customHeight="1">
      <c r="A88" s="312" t="s">
        <v>901</v>
      </c>
      <c r="B88" s="306"/>
      <c r="C88" s="306"/>
      <c r="D88" s="306"/>
      <c r="E88" s="306"/>
      <c r="F88" s="306"/>
      <c r="G88" s="306"/>
      <c r="H88" s="306"/>
      <c r="I88" s="306"/>
      <c r="J88" s="306"/>
      <c r="K88" s="306"/>
      <c r="L88" s="306"/>
      <c r="M88" s="306"/>
      <c r="N88" s="306"/>
      <c r="O88" s="306"/>
      <c r="P88" s="306"/>
      <c r="Q88" s="306"/>
      <c r="R88" s="306"/>
      <c r="S88" s="306"/>
      <c r="T88" s="306"/>
      <c r="U88" s="306"/>
      <c r="V88" s="306"/>
      <c r="W88" s="306"/>
      <c r="X88" s="306"/>
      <c r="Y88" s="306"/>
      <c r="Z88" s="306"/>
    </row>
    <row r="89" spans="1:26" ht="12.75" customHeight="1">
      <c r="A89" s="313"/>
      <c r="B89" s="306"/>
      <c r="C89" s="306"/>
      <c r="D89" s="306"/>
      <c r="E89" s="306"/>
      <c r="F89" s="306"/>
      <c r="G89" s="306"/>
      <c r="H89" s="306"/>
      <c r="I89" s="306"/>
      <c r="J89" s="306"/>
      <c r="K89" s="306"/>
      <c r="L89" s="306"/>
      <c r="M89" s="306"/>
      <c r="N89" s="306"/>
      <c r="O89" s="306"/>
      <c r="P89" s="306"/>
      <c r="Q89" s="306"/>
      <c r="R89" s="306"/>
      <c r="S89" s="306"/>
      <c r="T89" s="306"/>
      <c r="U89" s="306"/>
      <c r="V89" s="306"/>
      <c r="W89" s="306"/>
      <c r="X89" s="306"/>
      <c r="Y89" s="306"/>
      <c r="Z89" s="306"/>
    </row>
    <row r="90" spans="1:26" ht="12.75" customHeight="1">
      <c r="A90" s="314" t="s">
        <v>902</v>
      </c>
      <c r="B90" s="306"/>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row>
    <row r="91" spans="1:26" ht="12.75" customHeight="1">
      <c r="A91" s="311" t="s">
        <v>1003</v>
      </c>
      <c r="B91" s="306"/>
      <c r="C91" s="306"/>
      <c r="D91" s="306"/>
      <c r="E91" s="306"/>
      <c r="F91" s="306"/>
      <c r="G91" s="306"/>
      <c r="H91" s="306"/>
      <c r="I91" s="306"/>
      <c r="J91" s="306"/>
      <c r="K91" s="306"/>
      <c r="L91" s="306"/>
      <c r="M91" s="306"/>
      <c r="N91" s="306"/>
      <c r="O91" s="306"/>
      <c r="P91" s="306"/>
      <c r="Q91" s="306"/>
      <c r="R91" s="306"/>
      <c r="S91" s="306"/>
      <c r="T91" s="306"/>
      <c r="U91" s="306"/>
      <c r="V91" s="306"/>
      <c r="W91" s="306"/>
      <c r="X91" s="306"/>
      <c r="Y91" s="306"/>
      <c r="Z91" s="306"/>
    </row>
    <row r="92" spans="1:26" ht="12.75" customHeight="1">
      <c r="A92" s="311" t="s">
        <v>1005</v>
      </c>
      <c r="B92" s="306"/>
      <c r="C92" s="306"/>
      <c r="D92" s="306"/>
      <c r="E92" s="306"/>
      <c r="F92" s="306"/>
      <c r="G92" s="306"/>
      <c r="H92" s="306"/>
      <c r="I92" s="306"/>
      <c r="J92" s="306"/>
      <c r="K92" s="306"/>
      <c r="L92" s="306"/>
      <c r="M92" s="306"/>
      <c r="N92" s="306"/>
      <c r="O92" s="306"/>
      <c r="P92" s="306"/>
      <c r="Q92" s="306"/>
      <c r="R92" s="306"/>
      <c r="S92" s="306"/>
      <c r="T92" s="306"/>
      <c r="U92" s="306"/>
      <c r="V92" s="306"/>
      <c r="W92" s="306"/>
      <c r="X92" s="306"/>
      <c r="Y92" s="306"/>
      <c r="Z92" s="306"/>
    </row>
    <row r="93" spans="1:26" ht="12.75" customHeight="1">
      <c r="A93" s="311" t="s">
        <v>903</v>
      </c>
      <c r="B93" s="306"/>
      <c r="C93" s="306"/>
      <c r="D93" s="306"/>
      <c r="E93" s="306"/>
      <c r="F93" s="306"/>
      <c r="G93" s="306"/>
      <c r="H93" s="306"/>
      <c r="I93" s="306"/>
      <c r="J93" s="306"/>
      <c r="K93" s="306"/>
      <c r="L93" s="306"/>
      <c r="M93" s="306"/>
      <c r="N93" s="306"/>
      <c r="O93" s="306"/>
      <c r="P93" s="306"/>
      <c r="Q93" s="306"/>
      <c r="R93" s="306"/>
      <c r="S93" s="306"/>
      <c r="T93" s="306"/>
      <c r="U93" s="306"/>
      <c r="V93" s="306"/>
      <c r="W93" s="306"/>
      <c r="X93" s="306"/>
      <c r="Y93" s="306"/>
      <c r="Z93" s="306"/>
    </row>
    <row r="94" spans="1:26" ht="12.75" customHeight="1">
      <c r="A94" s="311" t="s">
        <v>904</v>
      </c>
      <c r="B94" s="306"/>
      <c r="C94" s="306"/>
      <c r="D94" s="306"/>
      <c r="E94" s="306"/>
      <c r="F94" s="306"/>
      <c r="G94" s="306"/>
      <c r="H94" s="306"/>
      <c r="I94" s="306"/>
      <c r="J94" s="306"/>
      <c r="K94" s="306"/>
      <c r="L94" s="306"/>
      <c r="M94" s="306"/>
      <c r="N94" s="306"/>
      <c r="O94" s="306"/>
      <c r="P94" s="306"/>
      <c r="Q94" s="306"/>
      <c r="R94" s="306"/>
      <c r="S94" s="306"/>
      <c r="T94" s="306"/>
      <c r="U94" s="306"/>
      <c r="V94" s="306"/>
      <c r="W94" s="306"/>
      <c r="X94" s="306"/>
      <c r="Y94" s="306"/>
      <c r="Z94" s="306"/>
    </row>
    <row r="95" spans="1:26" ht="12.75" customHeight="1">
      <c r="A95" s="311" t="s">
        <v>905</v>
      </c>
      <c r="B95" s="306"/>
      <c r="C95" s="306"/>
      <c r="D95" s="306"/>
      <c r="E95" s="306"/>
      <c r="F95" s="306"/>
      <c r="G95" s="306"/>
      <c r="H95" s="306"/>
      <c r="I95" s="306"/>
      <c r="J95" s="306"/>
      <c r="K95" s="306"/>
      <c r="L95" s="306"/>
      <c r="M95" s="306"/>
      <c r="N95" s="306"/>
      <c r="O95" s="306"/>
      <c r="P95" s="306"/>
      <c r="Q95" s="306"/>
      <c r="R95" s="306"/>
      <c r="S95" s="306"/>
      <c r="T95" s="306"/>
      <c r="U95" s="306"/>
      <c r="V95" s="306"/>
      <c r="W95" s="306"/>
      <c r="X95" s="306"/>
      <c r="Y95" s="306"/>
      <c r="Z95" s="306"/>
    </row>
    <row r="96" spans="1:26" ht="12.75" customHeight="1">
      <c r="A96" s="311" t="s">
        <v>906</v>
      </c>
      <c r="B96" s="306"/>
      <c r="C96" s="306"/>
      <c r="D96" s="306"/>
      <c r="E96" s="306"/>
      <c r="F96" s="306"/>
      <c r="G96" s="306"/>
      <c r="H96" s="306"/>
      <c r="I96" s="306"/>
      <c r="J96" s="306"/>
      <c r="K96" s="306"/>
      <c r="L96" s="306"/>
      <c r="M96" s="306"/>
      <c r="N96" s="306"/>
      <c r="O96" s="306"/>
      <c r="P96" s="306"/>
      <c r="Q96" s="306"/>
      <c r="R96" s="306"/>
      <c r="S96" s="306"/>
      <c r="T96" s="306"/>
      <c r="U96" s="306"/>
      <c r="V96" s="306"/>
      <c r="W96" s="306"/>
      <c r="X96" s="306"/>
      <c r="Y96" s="306"/>
      <c r="Z96" s="306"/>
    </row>
    <row r="97" spans="1:26" ht="12.75" customHeight="1">
      <c r="A97" s="311" t="s">
        <v>1148</v>
      </c>
      <c r="B97" s="306"/>
      <c r="C97" s="306"/>
      <c r="D97" s="306"/>
      <c r="E97" s="306"/>
      <c r="F97" s="306"/>
      <c r="G97" s="306"/>
      <c r="H97" s="306"/>
      <c r="I97" s="306"/>
      <c r="J97" s="306"/>
      <c r="K97" s="306"/>
      <c r="L97" s="306"/>
      <c r="M97" s="306"/>
      <c r="N97" s="306"/>
      <c r="O97" s="306"/>
      <c r="P97" s="306"/>
      <c r="Q97" s="306"/>
      <c r="R97" s="306"/>
      <c r="S97" s="306"/>
      <c r="T97" s="306"/>
      <c r="U97" s="306"/>
      <c r="V97" s="306"/>
      <c r="W97" s="306"/>
      <c r="X97" s="306"/>
      <c r="Y97" s="306"/>
      <c r="Z97" s="306"/>
    </row>
    <row r="98" spans="1:26" ht="12.75" customHeight="1">
      <c r="A98" s="311" t="s">
        <v>907</v>
      </c>
      <c r="B98" s="306"/>
      <c r="C98" s="306"/>
      <c r="D98" s="306"/>
      <c r="E98" s="306"/>
      <c r="F98" s="306"/>
      <c r="G98" s="306"/>
      <c r="H98" s="306"/>
      <c r="I98" s="306"/>
      <c r="J98" s="306"/>
      <c r="K98" s="306"/>
      <c r="L98" s="306"/>
      <c r="M98" s="306"/>
      <c r="N98" s="306"/>
      <c r="O98" s="306"/>
      <c r="P98" s="306"/>
      <c r="Q98" s="306"/>
      <c r="R98" s="306"/>
      <c r="S98" s="306"/>
      <c r="T98" s="306"/>
      <c r="U98" s="306"/>
      <c r="V98" s="306"/>
      <c r="W98" s="306"/>
      <c r="X98" s="306"/>
      <c r="Y98" s="306"/>
      <c r="Z98" s="306"/>
    </row>
    <row r="99" spans="1:26" ht="12.75" customHeight="1">
      <c r="A99" s="311" t="s">
        <v>908</v>
      </c>
      <c r="B99" s="306"/>
      <c r="C99" s="306"/>
      <c r="D99" s="306"/>
      <c r="E99" s="306"/>
      <c r="F99" s="306"/>
      <c r="G99" s="306"/>
      <c r="H99" s="306"/>
      <c r="I99" s="306"/>
      <c r="J99" s="306"/>
      <c r="K99" s="306"/>
      <c r="L99" s="306"/>
      <c r="M99" s="306"/>
      <c r="N99" s="306"/>
      <c r="O99" s="306"/>
      <c r="P99" s="306"/>
      <c r="Q99" s="306"/>
      <c r="R99" s="306"/>
      <c r="S99" s="306"/>
      <c r="T99" s="306"/>
      <c r="U99" s="306"/>
      <c r="V99" s="306"/>
      <c r="W99" s="306"/>
      <c r="X99" s="306"/>
      <c r="Y99" s="306"/>
      <c r="Z99" s="306"/>
    </row>
    <row r="100" spans="1:26" ht="12.75" customHeight="1">
      <c r="A100" s="311" t="s">
        <v>909</v>
      </c>
      <c r="B100" s="306"/>
      <c r="C100" s="306"/>
      <c r="D100" s="306"/>
      <c r="E100" s="306"/>
      <c r="F100" s="306"/>
      <c r="G100" s="306"/>
      <c r="H100" s="306"/>
      <c r="I100" s="306"/>
      <c r="J100" s="306"/>
      <c r="K100" s="306"/>
      <c r="L100" s="306"/>
      <c r="M100" s="306"/>
      <c r="N100" s="306"/>
      <c r="O100" s="306"/>
      <c r="P100" s="306"/>
      <c r="Q100" s="306"/>
      <c r="R100" s="306"/>
      <c r="S100" s="306"/>
      <c r="T100" s="306"/>
      <c r="U100" s="306"/>
      <c r="V100" s="306"/>
      <c r="W100" s="306"/>
      <c r="X100" s="306"/>
      <c r="Y100" s="306"/>
      <c r="Z100" s="306"/>
    </row>
    <row r="101" spans="1:26" ht="12.75" customHeight="1">
      <c r="A101" s="311" t="s">
        <v>910</v>
      </c>
      <c r="B101" s="306"/>
      <c r="C101" s="306"/>
      <c r="D101" s="306"/>
      <c r="E101" s="306"/>
      <c r="F101" s="306"/>
      <c r="G101" s="306"/>
      <c r="H101" s="306"/>
      <c r="I101" s="306"/>
      <c r="J101" s="306"/>
      <c r="K101" s="306"/>
      <c r="L101" s="306"/>
      <c r="M101" s="306"/>
      <c r="N101" s="306"/>
      <c r="O101" s="306"/>
      <c r="P101" s="306"/>
      <c r="Q101" s="306"/>
      <c r="R101" s="306"/>
      <c r="S101" s="306"/>
      <c r="T101" s="306"/>
      <c r="U101" s="306"/>
      <c r="V101" s="306"/>
      <c r="W101" s="306"/>
      <c r="X101" s="306"/>
      <c r="Y101" s="306"/>
      <c r="Z101" s="306"/>
    </row>
    <row r="102" spans="1:26" ht="12.75" customHeight="1">
      <c r="A102" s="311" t="s">
        <v>911</v>
      </c>
      <c r="B102" s="306"/>
      <c r="C102" s="306"/>
      <c r="D102" s="306"/>
      <c r="E102" s="306"/>
      <c r="F102" s="306"/>
      <c r="G102" s="306"/>
      <c r="H102" s="306"/>
      <c r="I102" s="306"/>
      <c r="J102" s="306"/>
      <c r="K102" s="306"/>
      <c r="L102" s="306"/>
      <c r="M102" s="306"/>
      <c r="N102" s="306"/>
      <c r="O102" s="306"/>
      <c r="P102" s="306"/>
      <c r="Q102" s="306"/>
      <c r="R102" s="306"/>
      <c r="S102" s="306"/>
      <c r="T102" s="306"/>
      <c r="U102" s="306"/>
      <c r="V102" s="306"/>
      <c r="W102" s="306"/>
      <c r="X102" s="306"/>
      <c r="Y102" s="306"/>
      <c r="Z102" s="306"/>
    </row>
    <row r="103" spans="1:26" ht="12.75" customHeight="1">
      <c r="A103" s="311" t="s">
        <v>912</v>
      </c>
      <c r="B103" s="306"/>
      <c r="C103" s="306"/>
      <c r="D103" s="306"/>
      <c r="E103" s="306"/>
      <c r="F103" s="306"/>
      <c r="G103" s="306"/>
      <c r="H103" s="306"/>
      <c r="I103" s="306"/>
      <c r="J103" s="306"/>
      <c r="K103" s="306"/>
      <c r="L103" s="306"/>
      <c r="M103" s="306"/>
      <c r="N103" s="306"/>
      <c r="O103" s="306"/>
      <c r="P103" s="306"/>
      <c r="Q103" s="306"/>
      <c r="R103" s="306"/>
      <c r="S103" s="306"/>
      <c r="T103" s="306"/>
      <c r="U103" s="306"/>
      <c r="V103" s="306"/>
      <c r="W103" s="306"/>
      <c r="X103" s="306"/>
      <c r="Y103" s="306"/>
      <c r="Z103" s="306"/>
    </row>
    <row r="104" spans="1:26" ht="12.75" customHeight="1">
      <c r="A104" s="309"/>
      <c r="B104" s="306"/>
      <c r="C104" s="306"/>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row>
    <row r="105" spans="1:26" ht="12.75" customHeight="1">
      <c r="A105" s="315" t="s">
        <v>913</v>
      </c>
      <c r="B105" s="306"/>
      <c r="C105" s="306"/>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row>
    <row r="106" spans="1:26" ht="12.75" customHeight="1">
      <c r="A106" s="309"/>
      <c r="B106" s="306"/>
      <c r="C106" s="306"/>
      <c r="D106" s="306"/>
      <c r="E106" s="306"/>
      <c r="F106" s="306"/>
      <c r="G106" s="306"/>
      <c r="H106" s="306"/>
      <c r="I106" s="306"/>
      <c r="J106" s="306"/>
      <c r="K106" s="306"/>
      <c r="L106" s="306"/>
      <c r="M106" s="306"/>
      <c r="N106" s="306"/>
      <c r="O106" s="306"/>
      <c r="P106" s="306"/>
      <c r="Q106" s="306"/>
      <c r="R106" s="306"/>
      <c r="S106" s="306"/>
      <c r="T106" s="306"/>
      <c r="U106" s="306"/>
      <c r="V106" s="306"/>
      <c r="W106" s="306"/>
      <c r="X106" s="306"/>
      <c r="Y106" s="306"/>
      <c r="Z106" s="306"/>
    </row>
    <row r="107" spans="1:26" ht="12.75" customHeight="1">
      <c r="A107" s="315" t="s">
        <v>914</v>
      </c>
      <c r="B107" s="306"/>
      <c r="C107" s="306"/>
      <c r="D107" s="306"/>
      <c r="E107" s="306"/>
      <c r="F107" s="306"/>
      <c r="G107" s="306"/>
      <c r="H107" s="306"/>
      <c r="I107" s="306"/>
      <c r="J107" s="306"/>
      <c r="K107" s="306"/>
      <c r="L107" s="306"/>
      <c r="M107" s="306"/>
      <c r="N107" s="306"/>
      <c r="O107" s="306"/>
      <c r="P107" s="306"/>
      <c r="Q107" s="306"/>
      <c r="R107" s="306"/>
      <c r="S107" s="306"/>
      <c r="T107" s="306"/>
      <c r="U107" s="306"/>
      <c r="V107" s="306"/>
      <c r="W107" s="306"/>
      <c r="X107" s="306"/>
      <c r="Y107" s="306"/>
      <c r="Z107" s="306"/>
    </row>
    <row r="108" spans="1:26" ht="12.75" customHeight="1">
      <c r="A108" s="316"/>
      <c r="B108" s="306"/>
      <c r="C108" s="306"/>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row>
    <row r="109" spans="1:26" ht="12.75" customHeight="1">
      <c r="A109" s="315" t="s">
        <v>915</v>
      </c>
      <c r="B109" s="306"/>
      <c r="C109" s="306"/>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row>
    <row r="110" spans="1:26" ht="12.75" customHeight="1">
      <c r="A110" s="311"/>
      <c r="B110" s="306"/>
      <c r="C110" s="306"/>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row>
    <row r="111" spans="1:26" ht="12.75" customHeight="1">
      <c r="A111" s="311" t="s">
        <v>916</v>
      </c>
      <c r="B111" s="306"/>
      <c r="C111" s="306"/>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row>
    <row r="112" spans="1:26" ht="12.75" customHeight="1">
      <c r="A112" s="311" t="s">
        <v>917</v>
      </c>
      <c r="B112" s="306"/>
      <c r="C112" s="306"/>
      <c r="D112" s="306"/>
      <c r="E112" s="306"/>
      <c r="F112" s="306"/>
      <c r="G112" s="306"/>
      <c r="H112" s="306"/>
      <c r="I112" s="306"/>
      <c r="J112" s="306"/>
      <c r="K112" s="306"/>
      <c r="L112" s="306"/>
      <c r="M112" s="306"/>
      <c r="N112" s="306"/>
      <c r="O112" s="306"/>
      <c r="P112" s="306"/>
      <c r="Q112" s="306"/>
      <c r="R112" s="306"/>
      <c r="S112" s="306"/>
      <c r="T112" s="306"/>
      <c r="U112" s="306"/>
      <c r="V112" s="306"/>
      <c r="W112" s="306"/>
      <c r="X112" s="306"/>
      <c r="Y112" s="306"/>
      <c r="Z112" s="306"/>
    </row>
    <row r="113" spans="1:26" ht="12.75" customHeight="1">
      <c r="A113" s="311" t="s">
        <v>918</v>
      </c>
      <c r="B113" s="306"/>
      <c r="C113" s="306"/>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row>
    <row r="114" spans="1:26" ht="12.75" customHeight="1">
      <c r="A114" s="311" t="s">
        <v>919</v>
      </c>
      <c r="B114" s="306"/>
      <c r="C114" s="306"/>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row>
    <row r="115" spans="1:26" ht="12.75" customHeight="1">
      <c r="A115" s="311" t="s">
        <v>920</v>
      </c>
      <c r="B115" s="306"/>
      <c r="C115" s="306"/>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row>
    <row r="116" spans="1:26" ht="12.75" customHeight="1">
      <c r="A116" s="311" t="s">
        <v>921</v>
      </c>
      <c r="B116" s="306"/>
      <c r="C116" s="306"/>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row>
    <row r="117" spans="1:26" ht="12.75" customHeight="1">
      <c r="A117" s="311" t="s">
        <v>922</v>
      </c>
      <c r="B117" s="306"/>
      <c r="C117" s="306"/>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row>
    <row r="118" spans="1:26" ht="12.75" customHeight="1">
      <c r="A118" s="311" t="s">
        <v>923</v>
      </c>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row>
    <row r="119" spans="1:26" ht="12.75" customHeight="1">
      <c r="A119" s="311" t="s">
        <v>924</v>
      </c>
      <c r="B119" s="306"/>
      <c r="C119" s="306"/>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row>
    <row r="120" spans="1:26" ht="12.75" customHeight="1">
      <c r="A120" s="311" t="s">
        <v>925</v>
      </c>
      <c r="B120" s="306"/>
      <c r="C120" s="306"/>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row>
    <row r="121" spans="1:26" ht="12.75" customHeight="1">
      <c r="A121" s="311" t="s">
        <v>926</v>
      </c>
      <c r="B121" s="306"/>
      <c r="C121" s="306"/>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row>
    <row r="122" spans="1:26" ht="12.75" customHeight="1">
      <c r="A122" s="311" t="s">
        <v>927</v>
      </c>
      <c r="B122" s="306"/>
      <c r="C122" s="306"/>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row>
    <row r="123" spans="1:26" ht="12.75" customHeight="1">
      <c r="A123" s="311" t="s">
        <v>928</v>
      </c>
      <c r="B123" s="306"/>
      <c r="C123" s="306"/>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row>
    <row r="124" spans="1:26" ht="12.75" customHeight="1">
      <c r="A124" s="311" t="s">
        <v>929</v>
      </c>
      <c r="B124" s="306"/>
      <c r="C124" s="306"/>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row>
    <row r="125" spans="1:26" ht="12.75" customHeight="1">
      <c r="A125" s="311" t="s">
        <v>930</v>
      </c>
      <c r="B125" s="306"/>
      <c r="C125" s="306"/>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row>
    <row r="126" spans="1:26" ht="12.75" customHeight="1">
      <c r="A126" s="311" t="s">
        <v>931</v>
      </c>
      <c r="B126" s="306"/>
      <c r="C126" s="306"/>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row>
    <row r="127" spans="1:26" ht="12.75" customHeight="1">
      <c r="A127" s="311" t="s">
        <v>932</v>
      </c>
      <c r="B127" s="306"/>
      <c r="C127" s="306"/>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row>
    <row r="128" spans="1:26" ht="12.75" customHeight="1">
      <c r="A128" s="311" t="s">
        <v>933</v>
      </c>
      <c r="B128" s="306"/>
      <c r="C128" s="306"/>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row>
    <row r="129" spans="1:26" ht="12.75" customHeight="1">
      <c r="A129" s="311" t="s">
        <v>934</v>
      </c>
      <c r="B129" s="306"/>
      <c r="C129" s="306"/>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row>
    <row r="130" spans="1:26" ht="12.75" customHeight="1">
      <c r="A130" s="311" t="s">
        <v>935</v>
      </c>
      <c r="B130" s="306"/>
      <c r="C130" s="306"/>
      <c r="D130" s="306"/>
      <c r="E130" s="306"/>
      <c r="F130" s="306"/>
      <c r="G130" s="306"/>
      <c r="H130" s="306"/>
      <c r="I130" s="306"/>
      <c r="J130" s="306"/>
      <c r="K130" s="306"/>
      <c r="L130" s="306"/>
      <c r="M130" s="306"/>
      <c r="N130" s="306"/>
      <c r="O130" s="306"/>
      <c r="P130" s="306"/>
      <c r="Q130" s="306"/>
      <c r="R130" s="306"/>
      <c r="S130" s="306"/>
      <c r="T130" s="306"/>
      <c r="U130" s="306"/>
      <c r="V130" s="306"/>
      <c r="W130" s="306"/>
      <c r="X130" s="306"/>
      <c r="Y130" s="306"/>
      <c r="Z130" s="306"/>
    </row>
    <row r="131" spans="1:26" ht="12.75" customHeight="1">
      <c r="A131" s="311"/>
      <c r="B131" s="306"/>
      <c r="C131" s="306"/>
      <c r="D131" s="306"/>
      <c r="E131" s="306"/>
      <c r="F131" s="306"/>
      <c r="G131" s="306"/>
      <c r="H131" s="306"/>
      <c r="I131" s="306"/>
      <c r="J131" s="306"/>
      <c r="K131" s="306"/>
      <c r="L131" s="306"/>
      <c r="M131" s="306"/>
      <c r="N131" s="306"/>
      <c r="O131" s="306"/>
      <c r="P131" s="306"/>
      <c r="Q131" s="306"/>
      <c r="R131" s="306"/>
      <c r="S131" s="306"/>
      <c r="T131" s="306"/>
      <c r="U131" s="306"/>
      <c r="V131" s="306"/>
      <c r="W131" s="306"/>
      <c r="X131" s="306"/>
      <c r="Y131" s="306"/>
      <c r="Z131" s="306"/>
    </row>
    <row r="132" spans="1:26" ht="12.75" customHeight="1">
      <c r="A132" s="311" t="s">
        <v>936</v>
      </c>
      <c r="B132" s="306"/>
      <c r="C132" s="306"/>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row>
    <row r="133" spans="1:26" ht="12.75" customHeight="1">
      <c r="A133" s="311" t="s">
        <v>937</v>
      </c>
      <c r="B133" s="306"/>
      <c r="C133" s="306"/>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row>
    <row r="134" spans="1:26" ht="12.75" customHeight="1">
      <c r="A134" s="311" t="s">
        <v>938</v>
      </c>
      <c r="B134" s="306"/>
      <c r="C134" s="306"/>
      <c r="D134" s="306"/>
      <c r="E134" s="306"/>
      <c r="F134" s="306"/>
      <c r="G134" s="306"/>
      <c r="H134" s="306"/>
      <c r="I134" s="306"/>
      <c r="J134" s="306"/>
      <c r="K134" s="306"/>
      <c r="L134" s="306"/>
      <c r="M134" s="306"/>
      <c r="N134" s="306"/>
      <c r="O134" s="306"/>
      <c r="P134" s="306"/>
      <c r="Q134" s="306"/>
      <c r="R134" s="306"/>
      <c r="S134" s="306"/>
      <c r="T134" s="306"/>
      <c r="U134" s="306"/>
      <c r="V134" s="306"/>
      <c r="W134" s="306"/>
      <c r="X134" s="306"/>
      <c r="Y134" s="306"/>
      <c r="Z134" s="306"/>
    </row>
    <row r="135" spans="1:26" ht="12.75" customHeight="1">
      <c r="A135" s="311" t="s">
        <v>939</v>
      </c>
      <c r="B135" s="306"/>
      <c r="C135" s="306"/>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row>
    <row r="136" spans="1:26" ht="12.75" customHeight="1">
      <c r="A136" s="311"/>
      <c r="B136" s="306"/>
      <c r="C136" s="306"/>
      <c r="D136" s="306"/>
      <c r="E136" s="306"/>
      <c r="F136" s="306"/>
      <c r="G136" s="306"/>
      <c r="H136" s="306"/>
      <c r="I136" s="306"/>
      <c r="J136" s="306"/>
      <c r="K136" s="306"/>
      <c r="L136" s="306"/>
      <c r="M136" s="306"/>
      <c r="N136" s="306"/>
      <c r="O136" s="306"/>
      <c r="P136" s="306"/>
      <c r="Q136" s="306"/>
      <c r="R136" s="306"/>
      <c r="S136" s="306"/>
      <c r="T136" s="306"/>
      <c r="U136" s="306"/>
      <c r="V136" s="306"/>
      <c r="W136" s="306"/>
      <c r="X136" s="306"/>
      <c r="Y136" s="306"/>
      <c r="Z136" s="306"/>
    </row>
    <row r="137" spans="1:26" ht="12.75" customHeight="1">
      <c r="A137" s="311" t="s">
        <v>940</v>
      </c>
      <c r="B137" s="306"/>
      <c r="C137" s="306"/>
      <c r="D137" s="306"/>
      <c r="E137" s="306"/>
      <c r="F137" s="306"/>
      <c r="G137" s="306"/>
      <c r="H137" s="306"/>
      <c r="I137" s="306"/>
      <c r="J137" s="306"/>
      <c r="K137" s="306"/>
      <c r="L137" s="306"/>
      <c r="M137" s="306"/>
      <c r="N137" s="306"/>
      <c r="O137" s="306"/>
      <c r="P137" s="306"/>
      <c r="Q137" s="306"/>
      <c r="R137" s="306"/>
      <c r="S137" s="306"/>
      <c r="T137" s="306"/>
      <c r="U137" s="306"/>
      <c r="V137" s="306"/>
      <c r="W137" s="306"/>
      <c r="X137" s="306"/>
      <c r="Y137" s="306"/>
      <c r="Z137" s="306"/>
    </row>
    <row r="138" spans="1:26" ht="12.75" customHeight="1">
      <c r="A138" s="309"/>
      <c r="B138" s="306"/>
      <c r="C138" s="306"/>
      <c r="D138" s="306"/>
      <c r="E138" s="306"/>
      <c r="F138" s="306"/>
      <c r="G138" s="306"/>
      <c r="H138" s="306"/>
      <c r="I138" s="306"/>
      <c r="J138" s="306"/>
      <c r="K138" s="306"/>
      <c r="L138" s="306"/>
      <c r="M138" s="306"/>
      <c r="N138" s="306"/>
      <c r="O138" s="306"/>
      <c r="P138" s="306"/>
      <c r="Q138" s="306"/>
      <c r="R138" s="306"/>
      <c r="S138" s="306"/>
      <c r="T138" s="306"/>
      <c r="U138" s="306"/>
      <c r="V138" s="306"/>
      <c r="W138" s="306"/>
      <c r="X138" s="306"/>
      <c r="Y138" s="306"/>
      <c r="Z138" s="306"/>
    </row>
    <row r="139" spans="1:26" ht="12.75" customHeight="1">
      <c r="A139" s="311" t="s">
        <v>941</v>
      </c>
      <c r="B139" s="306"/>
      <c r="C139" s="306"/>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row>
    <row r="140" spans="1:26" ht="12.75" customHeight="1">
      <c r="A140" s="311" t="s">
        <v>942</v>
      </c>
      <c r="B140" s="306"/>
      <c r="C140" s="306"/>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row>
    <row r="141" spans="1:26" ht="12.75" customHeight="1">
      <c r="A141" s="311" t="s">
        <v>1143</v>
      </c>
      <c r="B141" s="306"/>
      <c r="C141" s="306"/>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row>
    <row r="142" spans="1:26" ht="12.75" customHeight="1">
      <c r="A142" s="311" t="s">
        <v>943</v>
      </c>
      <c r="B142" s="306"/>
      <c r="C142" s="306"/>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row>
    <row r="143" spans="1:26" ht="12.75" customHeight="1">
      <c r="A143" s="311" t="s">
        <v>944</v>
      </c>
      <c r="B143" s="306"/>
      <c r="C143" s="306"/>
      <c r="D143" s="306"/>
      <c r="E143" s="306"/>
      <c r="F143" s="306"/>
      <c r="G143" s="306"/>
      <c r="H143" s="306"/>
      <c r="I143" s="306"/>
      <c r="J143" s="306"/>
      <c r="K143" s="306"/>
      <c r="L143" s="306"/>
      <c r="M143" s="306"/>
      <c r="N143" s="306"/>
      <c r="O143" s="306"/>
      <c r="P143" s="306"/>
      <c r="Q143" s="306"/>
      <c r="R143" s="306"/>
      <c r="S143" s="306"/>
      <c r="T143" s="306"/>
      <c r="U143" s="306"/>
      <c r="V143" s="306"/>
      <c r="W143" s="306"/>
      <c r="X143" s="306"/>
      <c r="Y143" s="306"/>
      <c r="Z143" s="306"/>
    </row>
    <row r="144" spans="1:26" ht="12.75" customHeight="1">
      <c r="A144" s="311" t="s">
        <v>945</v>
      </c>
      <c r="B144" s="306"/>
      <c r="C144" s="306"/>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row>
    <row r="145" spans="1:26" ht="12.75" customHeight="1">
      <c r="A145" s="311" t="s">
        <v>946</v>
      </c>
      <c r="B145" s="306"/>
      <c r="C145" s="306"/>
      <c r="D145" s="306"/>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row>
    <row r="146" spans="1:26" ht="12.75" customHeight="1">
      <c r="A146" s="311" t="s">
        <v>947</v>
      </c>
      <c r="B146" s="306"/>
      <c r="C146" s="306"/>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row>
    <row r="147" spans="1:26" ht="12.75" customHeight="1">
      <c r="A147" s="311" t="s">
        <v>948</v>
      </c>
      <c r="B147" s="306"/>
      <c r="C147" s="306"/>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row>
    <row r="148" spans="1:26" ht="12.6" customHeight="1">
      <c r="A148" s="311" t="s">
        <v>949</v>
      </c>
      <c r="B148" s="306"/>
      <c r="C148" s="306"/>
      <c r="D148" s="306"/>
      <c r="E148" s="306"/>
      <c r="F148" s="306"/>
      <c r="G148" s="306"/>
      <c r="H148" s="306"/>
      <c r="I148" s="306"/>
      <c r="J148" s="306"/>
      <c r="K148" s="306"/>
      <c r="L148" s="306"/>
      <c r="M148" s="306"/>
      <c r="N148" s="306"/>
      <c r="O148" s="306"/>
      <c r="P148" s="306"/>
      <c r="Q148" s="306"/>
      <c r="R148" s="306"/>
      <c r="S148" s="306"/>
      <c r="T148" s="306"/>
      <c r="U148" s="306"/>
      <c r="V148" s="306"/>
      <c r="W148" s="306"/>
      <c r="X148" s="306"/>
      <c r="Y148" s="306"/>
      <c r="Z148" s="306"/>
    </row>
    <row r="149" spans="1:26" ht="12.6" customHeight="1">
      <c r="A149" s="311" t="s">
        <v>1134</v>
      </c>
      <c r="B149" s="306"/>
      <c r="C149" s="306"/>
      <c r="D149" s="306"/>
      <c r="E149" s="306"/>
      <c r="F149" s="306"/>
      <c r="G149" s="306"/>
      <c r="H149" s="306"/>
      <c r="I149" s="306"/>
      <c r="J149" s="306"/>
      <c r="K149" s="306"/>
      <c r="L149" s="306"/>
      <c r="M149" s="306"/>
      <c r="N149" s="306"/>
      <c r="O149" s="306"/>
      <c r="P149" s="306"/>
      <c r="Q149" s="306"/>
      <c r="R149" s="306"/>
      <c r="S149" s="306"/>
      <c r="T149" s="306"/>
      <c r="U149" s="306"/>
      <c r="V149" s="306"/>
      <c r="W149" s="306"/>
      <c r="X149" s="306"/>
      <c r="Y149" s="306"/>
      <c r="Z149" s="306"/>
    </row>
    <row r="150" spans="1:26" ht="12.75" customHeight="1">
      <c r="A150" s="311" t="s">
        <v>950</v>
      </c>
      <c r="B150" s="306"/>
      <c r="C150" s="306"/>
      <c r="D150" s="306"/>
      <c r="E150" s="306"/>
      <c r="F150" s="306"/>
      <c r="G150" s="306"/>
      <c r="H150" s="306"/>
      <c r="I150" s="306"/>
      <c r="J150" s="306"/>
      <c r="K150" s="306"/>
      <c r="L150" s="306"/>
      <c r="M150" s="306"/>
      <c r="N150" s="306"/>
      <c r="O150" s="306"/>
      <c r="P150" s="306"/>
      <c r="Q150" s="306"/>
      <c r="R150" s="306"/>
      <c r="S150" s="306"/>
      <c r="T150" s="306"/>
      <c r="U150" s="306"/>
      <c r="V150" s="306"/>
      <c r="W150" s="306"/>
      <c r="X150" s="306"/>
      <c r="Y150" s="306"/>
      <c r="Z150" s="306"/>
    </row>
    <row r="151" spans="1:26" ht="12.75" customHeight="1">
      <c r="A151" s="311" t="s">
        <v>951</v>
      </c>
      <c r="B151" s="306"/>
      <c r="C151" s="306"/>
      <c r="D151" s="306"/>
      <c r="E151" s="306"/>
      <c r="F151" s="306"/>
      <c r="G151" s="306"/>
      <c r="H151" s="306"/>
      <c r="I151" s="306"/>
      <c r="J151" s="306"/>
      <c r="K151" s="306"/>
      <c r="L151" s="306"/>
      <c r="M151" s="306"/>
      <c r="N151" s="306"/>
      <c r="O151" s="306"/>
      <c r="P151" s="306"/>
      <c r="Q151" s="306"/>
      <c r="R151" s="306"/>
      <c r="S151" s="306"/>
      <c r="T151" s="306"/>
      <c r="U151" s="306"/>
      <c r="V151" s="306"/>
      <c r="W151" s="306"/>
      <c r="X151" s="306"/>
      <c r="Y151" s="306"/>
      <c r="Z151" s="306"/>
    </row>
    <row r="152" spans="1:26" ht="12.75" customHeight="1">
      <c r="A152" s="317"/>
      <c r="B152" s="306"/>
      <c r="C152" s="306"/>
      <c r="D152" s="306"/>
      <c r="E152" s="306"/>
      <c r="F152" s="306"/>
      <c r="G152" s="306"/>
      <c r="H152" s="306"/>
      <c r="I152" s="306"/>
      <c r="J152" s="306"/>
      <c r="K152" s="306"/>
      <c r="L152" s="306"/>
      <c r="M152" s="306"/>
      <c r="N152" s="306"/>
      <c r="O152" s="306"/>
      <c r="P152" s="306"/>
      <c r="Q152" s="306"/>
      <c r="R152" s="306"/>
      <c r="S152" s="306"/>
      <c r="T152" s="306"/>
      <c r="U152" s="306"/>
      <c r="V152" s="306"/>
      <c r="W152" s="306"/>
      <c r="X152" s="306"/>
      <c r="Y152" s="306"/>
      <c r="Z152" s="306"/>
    </row>
    <row r="153" spans="1:26" ht="12.75" customHeight="1">
      <c r="A153" s="317"/>
      <c r="B153" s="306"/>
      <c r="C153" s="306"/>
      <c r="D153" s="306"/>
      <c r="E153" s="306"/>
      <c r="F153" s="306"/>
      <c r="G153" s="306"/>
      <c r="H153" s="306"/>
      <c r="I153" s="306"/>
      <c r="J153" s="306"/>
      <c r="K153" s="306"/>
      <c r="L153" s="306"/>
      <c r="M153" s="306"/>
      <c r="N153" s="306"/>
      <c r="O153" s="306"/>
      <c r="P153" s="306"/>
      <c r="Q153" s="306"/>
      <c r="R153" s="306"/>
      <c r="S153" s="306"/>
      <c r="T153" s="306"/>
      <c r="U153" s="306"/>
      <c r="V153" s="306"/>
      <c r="W153" s="306"/>
      <c r="X153" s="306"/>
      <c r="Y153" s="306"/>
      <c r="Z153" s="306"/>
    </row>
    <row r="154" spans="1:26" ht="12.75" customHeight="1">
      <c r="A154" s="318" t="s">
        <v>952</v>
      </c>
      <c r="B154" s="306"/>
      <c r="C154" s="306"/>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row>
    <row r="155" spans="1:26" ht="12.75" customHeight="1">
      <c r="A155" s="317"/>
      <c r="B155" s="306"/>
      <c r="C155" s="306"/>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row>
    <row r="156" spans="1:26" ht="12.75" customHeight="1">
      <c r="A156" s="311" t="s">
        <v>953</v>
      </c>
      <c r="B156" s="306"/>
      <c r="C156" s="306"/>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row>
    <row r="157" spans="1:26" ht="12.75" customHeight="1">
      <c r="A157" s="311"/>
      <c r="B157" s="306"/>
      <c r="C157" s="306"/>
      <c r="D157" s="306"/>
      <c r="E157" s="306"/>
      <c r="F157" s="306"/>
      <c r="G157" s="306"/>
      <c r="H157" s="306"/>
      <c r="I157" s="306"/>
      <c r="J157" s="306"/>
      <c r="K157" s="306"/>
      <c r="L157" s="306"/>
      <c r="M157" s="306"/>
      <c r="N157" s="306"/>
      <c r="O157" s="306"/>
      <c r="P157" s="306"/>
      <c r="Q157" s="306"/>
      <c r="R157" s="306"/>
      <c r="S157" s="306"/>
      <c r="T157" s="306"/>
      <c r="U157" s="306"/>
      <c r="V157" s="306"/>
      <c r="W157" s="306"/>
      <c r="X157" s="306"/>
      <c r="Y157" s="306"/>
      <c r="Z157" s="306"/>
    </row>
    <row r="158" spans="1:26" ht="12.75" customHeight="1">
      <c r="A158" s="311" t="s">
        <v>954</v>
      </c>
      <c r="B158" s="306"/>
      <c r="C158" s="306"/>
      <c r="D158" s="306"/>
      <c r="E158" s="306"/>
      <c r="F158" s="306"/>
      <c r="G158" s="306"/>
      <c r="H158" s="306"/>
      <c r="I158" s="306"/>
      <c r="J158" s="306"/>
      <c r="K158" s="306"/>
      <c r="L158" s="306"/>
      <c r="M158" s="306"/>
      <c r="N158" s="306"/>
      <c r="O158" s="306"/>
      <c r="P158" s="306"/>
      <c r="Q158" s="306"/>
      <c r="R158" s="306"/>
      <c r="S158" s="306"/>
      <c r="T158" s="306"/>
      <c r="U158" s="306"/>
      <c r="V158" s="306"/>
      <c r="W158" s="306"/>
      <c r="X158" s="306"/>
      <c r="Y158" s="306"/>
      <c r="Z158" s="306"/>
    </row>
    <row r="159" spans="1:26" ht="12.75" customHeight="1">
      <c r="A159" s="309"/>
      <c r="B159" s="306"/>
      <c r="C159" s="306"/>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row>
    <row r="160" spans="1:26" ht="12.75" customHeight="1">
      <c r="A160" s="311" t="s">
        <v>955</v>
      </c>
      <c r="B160" s="306"/>
      <c r="C160" s="306"/>
      <c r="D160" s="306"/>
      <c r="E160" s="306"/>
      <c r="F160" s="306"/>
      <c r="G160" s="306"/>
      <c r="H160" s="306"/>
      <c r="I160" s="306"/>
      <c r="J160" s="306"/>
      <c r="K160" s="306"/>
      <c r="L160" s="306"/>
      <c r="M160" s="306"/>
      <c r="N160" s="306"/>
      <c r="O160" s="306"/>
      <c r="P160" s="306"/>
      <c r="Q160" s="306"/>
      <c r="R160" s="306"/>
      <c r="S160" s="306"/>
      <c r="T160" s="306"/>
      <c r="U160" s="306"/>
      <c r="V160" s="306"/>
      <c r="W160" s="306"/>
      <c r="X160" s="306"/>
      <c r="Y160" s="306"/>
      <c r="Z160" s="306"/>
    </row>
    <row r="161" spans="1:26" ht="12.75" customHeight="1">
      <c r="A161" s="309"/>
      <c r="B161" s="306"/>
      <c r="C161" s="306"/>
      <c r="D161" s="306"/>
      <c r="E161" s="306"/>
      <c r="F161" s="306"/>
      <c r="G161" s="306"/>
      <c r="H161" s="306"/>
      <c r="I161" s="306"/>
      <c r="J161" s="306"/>
      <c r="K161" s="306"/>
      <c r="L161" s="306"/>
      <c r="M161" s="306"/>
      <c r="N161" s="306"/>
      <c r="O161" s="306"/>
      <c r="P161" s="306"/>
      <c r="Q161" s="306"/>
      <c r="R161" s="306"/>
      <c r="S161" s="306"/>
      <c r="T161" s="306"/>
      <c r="U161" s="306"/>
      <c r="V161" s="306"/>
      <c r="W161" s="306"/>
      <c r="X161" s="306"/>
      <c r="Y161" s="306"/>
      <c r="Z161" s="306"/>
    </row>
    <row r="162" spans="1:26" ht="12.75" customHeight="1">
      <c r="A162" s="311" t="s">
        <v>956</v>
      </c>
      <c r="B162" s="306"/>
      <c r="C162" s="306"/>
      <c r="D162" s="306"/>
      <c r="E162" s="306"/>
      <c r="F162" s="306"/>
      <c r="G162" s="306"/>
      <c r="H162" s="306"/>
      <c r="I162" s="306"/>
      <c r="J162" s="306"/>
      <c r="K162" s="306"/>
      <c r="L162" s="306"/>
      <c r="M162" s="306"/>
      <c r="N162" s="306"/>
      <c r="O162" s="306"/>
      <c r="P162" s="306"/>
      <c r="Q162" s="306"/>
      <c r="R162" s="306"/>
      <c r="S162" s="306"/>
      <c r="T162" s="306"/>
      <c r="U162" s="306"/>
      <c r="V162" s="306"/>
      <c r="W162" s="306"/>
      <c r="X162" s="306"/>
      <c r="Y162" s="306"/>
      <c r="Z162" s="306"/>
    </row>
    <row r="163" spans="1:26" ht="12.75" customHeight="1">
      <c r="A163" s="309"/>
      <c r="B163" s="306"/>
      <c r="C163" s="306"/>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row>
    <row r="164" spans="1:26" ht="12.75" customHeight="1">
      <c r="A164" s="311" t="s">
        <v>957</v>
      </c>
      <c r="B164" s="306"/>
      <c r="C164" s="306"/>
      <c r="D164" s="306"/>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row>
    <row r="165" spans="1:26" ht="12.75" customHeight="1">
      <c r="A165" s="309"/>
      <c r="B165" s="306"/>
      <c r="C165" s="306"/>
      <c r="D165" s="306"/>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row>
    <row r="166" spans="1:26" ht="12.75" customHeight="1">
      <c r="A166" s="311" t="s">
        <v>958</v>
      </c>
      <c r="B166" s="306"/>
      <c r="C166" s="306"/>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row>
    <row r="167" spans="1:26" ht="12.75" customHeight="1">
      <c r="A167" s="309"/>
      <c r="B167" s="306"/>
      <c r="C167" s="306"/>
      <c r="D167" s="306"/>
      <c r="E167" s="306"/>
      <c r="F167" s="306"/>
      <c r="G167" s="306"/>
      <c r="H167" s="306"/>
      <c r="I167" s="306"/>
      <c r="J167" s="306"/>
      <c r="K167" s="306"/>
      <c r="L167" s="306"/>
      <c r="M167" s="306"/>
      <c r="N167" s="306"/>
      <c r="O167" s="306"/>
      <c r="P167" s="306"/>
      <c r="Q167" s="306"/>
      <c r="R167" s="306"/>
      <c r="S167" s="306"/>
      <c r="T167" s="306"/>
      <c r="U167" s="306"/>
      <c r="V167" s="306"/>
      <c r="W167" s="306"/>
      <c r="X167" s="306"/>
      <c r="Y167" s="306"/>
      <c r="Z167" s="306"/>
    </row>
    <row r="168" spans="1:26" ht="12.75" customHeight="1">
      <c r="A168" s="311" t="s">
        <v>959</v>
      </c>
      <c r="B168" s="306"/>
      <c r="C168" s="306"/>
      <c r="D168" s="306"/>
      <c r="E168" s="306"/>
      <c r="F168" s="306"/>
      <c r="G168" s="306"/>
      <c r="H168" s="306"/>
      <c r="I168" s="306"/>
      <c r="J168" s="306"/>
      <c r="K168" s="306"/>
      <c r="L168" s="306"/>
      <c r="M168" s="306"/>
      <c r="N168" s="306"/>
      <c r="O168" s="306"/>
      <c r="P168" s="306"/>
      <c r="Q168" s="306"/>
      <c r="R168" s="306"/>
      <c r="S168" s="306"/>
      <c r="T168" s="306"/>
      <c r="U168" s="306"/>
      <c r="V168" s="306"/>
      <c r="W168" s="306"/>
      <c r="X168" s="306"/>
      <c r="Y168" s="306"/>
      <c r="Z168" s="306"/>
    </row>
    <row r="169" spans="1:26" ht="12.75" customHeight="1">
      <c r="A169" s="309"/>
      <c r="B169" s="306"/>
      <c r="C169" s="306"/>
      <c r="D169" s="306"/>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row>
    <row r="170" spans="1:26" ht="12.75" customHeight="1">
      <c r="A170" s="311" t="s">
        <v>960</v>
      </c>
      <c r="B170" s="306"/>
      <c r="C170" s="306"/>
      <c r="D170" s="306"/>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row>
    <row r="171" spans="1:26" ht="12.75" customHeight="1">
      <c r="A171" s="309"/>
      <c r="B171" s="306"/>
      <c r="C171" s="306"/>
      <c r="D171" s="306"/>
      <c r="E171" s="306"/>
      <c r="F171" s="306"/>
      <c r="G171" s="306"/>
      <c r="H171" s="306"/>
      <c r="I171" s="306"/>
      <c r="J171" s="306"/>
      <c r="K171" s="306"/>
      <c r="L171" s="306"/>
      <c r="M171" s="306"/>
      <c r="N171" s="306"/>
      <c r="O171" s="306"/>
      <c r="P171" s="306"/>
      <c r="Q171" s="306"/>
      <c r="R171" s="306"/>
      <c r="S171" s="306"/>
      <c r="T171" s="306"/>
      <c r="U171" s="306"/>
      <c r="V171" s="306"/>
      <c r="W171" s="306"/>
      <c r="X171" s="306"/>
      <c r="Y171" s="306"/>
      <c r="Z171" s="306"/>
    </row>
    <row r="172" spans="1:26" ht="12.75" customHeight="1">
      <c r="A172" s="311" t="s">
        <v>961</v>
      </c>
      <c r="B172" s="306"/>
      <c r="C172" s="306"/>
      <c r="D172" s="306"/>
      <c r="E172" s="306"/>
      <c r="F172" s="306"/>
      <c r="G172" s="306"/>
      <c r="H172" s="306"/>
      <c r="I172" s="306"/>
      <c r="J172" s="306"/>
      <c r="K172" s="306"/>
      <c r="L172" s="306"/>
      <c r="M172" s="306"/>
      <c r="N172" s="306"/>
      <c r="O172" s="306"/>
      <c r="P172" s="306"/>
      <c r="Q172" s="306"/>
      <c r="R172" s="306"/>
      <c r="S172" s="306"/>
      <c r="T172" s="306"/>
      <c r="U172" s="306"/>
      <c r="V172" s="306"/>
      <c r="W172" s="306"/>
      <c r="X172" s="306"/>
      <c r="Y172" s="306"/>
      <c r="Z172" s="306"/>
    </row>
    <row r="173" spans="1:26" ht="12.75" customHeight="1">
      <c r="A173" s="309"/>
      <c r="B173" s="306"/>
      <c r="C173" s="306"/>
      <c r="D173" s="306"/>
      <c r="E173" s="306"/>
      <c r="F173" s="306"/>
      <c r="G173" s="306"/>
      <c r="H173" s="306"/>
      <c r="I173" s="306"/>
      <c r="J173" s="306"/>
      <c r="K173" s="306"/>
      <c r="L173" s="306"/>
      <c r="M173" s="306"/>
      <c r="N173" s="306"/>
      <c r="O173" s="306"/>
      <c r="P173" s="306"/>
      <c r="Q173" s="306"/>
      <c r="R173" s="306"/>
      <c r="S173" s="306"/>
      <c r="T173" s="306"/>
      <c r="U173" s="306"/>
      <c r="V173" s="306"/>
      <c r="W173" s="306"/>
      <c r="X173" s="306"/>
      <c r="Y173" s="306"/>
      <c r="Z173" s="306"/>
    </row>
    <row r="174" spans="1:26" ht="12.75" customHeight="1">
      <c r="A174" s="311" t="s">
        <v>575</v>
      </c>
      <c r="B174" s="306"/>
      <c r="C174" s="306"/>
      <c r="D174" s="306"/>
      <c r="E174" s="306"/>
      <c r="F174" s="306"/>
      <c r="G174" s="306"/>
      <c r="H174" s="306"/>
      <c r="I174" s="306"/>
      <c r="J174" s="306"/>
      <c r="K174" s="306"/>
      <c r="L174" s="306"/>
      <c r="M174" s="306"/>
      <c r="N174" s="306"/>
      <c r="O174" s="306"/>
      <c r="P174" s="306"/>
      <c r="Q174" s="306"/>
      <c r="R174" s="306"/>
      <c r="S174" s="306"/>
      <c r="T174" s="306"/>
      <c r="U174" s="306"/>
      <c r="V174" s="306"/>
      <c r="W174" s="306"/>
      <c r="X174" s="306"/>
      <c r="Y174" s="306"/>
      <c r="Z174" s="306"/>
    </row>
    <row r="175" spans="1:26" ht="12.75" customHeight="1">
      <c r="A175" s="311"/>
      <c r="B175" s="306"/>
      <c r="C175" s="306"/>
      <c r="D175" s="306"/>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row>
    <row r="176" spans="1:26" ht="12.75" customHeight="1">
      <c r="B176" s="306"/>
      <c r="C176" s="306"/>
      <c r="D176" s="306"/>
      <c r="E176" s="306"/>
      <c r="F176" s="306"/>
      <c r="G176" s="306"/>
      <c r="H176" s="306"/>
      <c r="I176" s="306"/>
      <c r="J176" s="306"/>
      <c r="K176" s="306"/>
      <c r="L176" s="306"/>
      <c r="M176" s="306"/>
      <c r="N176" s="306"/>
      <c r="O176" s="306"/>
      <c r="P176" s="306"/>
      <c r="Q176" s="306"/>
      <c r="R176" s="306"/>
      <c r="S176" s="306"/>
      <c r="T176" s="306"/>
      <c r="U176" s="306"/>
      <c r="V176" s="306"/>
      <c r="W176" s="306"/>
      <c r="X176" s="306"/>
      <c r="Y176" s="306"/>
      <c r="Z176" s="306"/>
    </row>
    <row r="177" spans="1:26" ht="12.75" customHeight="1">
      <c r="A177" s="309" t="s">
        <v>962</v>
      </c>
      <c r="B177" s="306"/>
      <c r="C177" s="306"/>
      <c r="D177" s="306"/>
      <c r="E177" s="306"/>
      <c r="F177" s="306"/>
      <c r="G177" s="306"/>
      <c r="H177" s="306"/>
      <c r="I177" s="306"/>
      <c r="J177" s="306"/>
      <c r="K177" s="306"/>
      <c r="L177" s="306"/>
      <c r="M177" s="306"/>
      <c r="N177" s="306"/>
      <c r="O177" s="306"/>
      <c r="P177" s="306"/>
      <c r="Q177" s="306"/>
      <c r="R177" s="306"/>
      <c r="S177" s="306"/>
      <c r="T177" s="306"/>
      <c r="U177" s="306"/>
      <c r="V177" s="306"/>
      <c r="W177" s="306"/>
      <c r="X177" s="306"/>
      <c r="Y177" s="306"/>
      <c r="Z177" s="306"/>
    </row>
    <row r="178" spans="1:26" ht="12.75" customHeight="1">
      <c r="A178" s="309" t="s">
        <v>963</v>
      </c>
      <c r="B178" s="306"/>
      <c r="C178" s="306"/>
      <c r="D178" s="306"/>
      <c r="E178" s="306"/>
      <c r="F178" s="306"/>
      <c r="G178" s="306"/>
      <c r="H178" s="306"/>
      <c r="I178" s="306"/>
      <c r="J178" s="306"/>
      <c r="K178" s="306"/>
      <c r="L178" s="306"/>
      <c r="M178" s="306"/>
      <c r="N178" s="306"/>
      <c r="O178" s="306"/>
      <c r="P178" s="306"/>
      <c r="Q178" s="306"/>
      <c r="R178" s="306"/>
      <c r="S178" s="306"/>
      <c r="T178" s="306"/>
      <c r="U178" s="306"/>
      <c r="V178" s="306"/>
      <c r="W178" s="306"/>
      <c r="X178" s="306"/>
      <c r="Y178" s="306"/>
      <c r="Z178" s="306"/>
    </row>
    <row r="179" spans="1:26" ht="12.75" customHeight="1">
      <c r="A179" s="309" t="s">
        <v>964</v>
      </c>
      <c r="B179" s="306"/>
      <c r="C179" s="306"/>
      <c r="D179" s="306"/>
      <c r="E179" s="306"/>
      <c r="F179" s="306"/>
      <c r="G179" s="306"/>
      <c r="H179" s="306"/>
      <c r="I179" s="306"/>
      <c r="J179" s="306"/>
      <c r="K179" s="306"/>
      <c r="L179" s="306"/>
      <c r="M179" s="306"/>
      <c r="N179" s="306"/>
      <c r="O179" s="306"/>
      <c r="P179" s="306"/>
      <c r="Q179" s="306"/>
      <c r="R179" s="306"/>
      <c r="S179" s="306"/>
      <c r="T179" s="306"/>
      <c r="U179" s="306"/>
      <c r="V179" s="306"/>
      <c r="W179" s="306"/>
      <c r="X179" s="306"/>
      <c r="Y179" s="306"/>
      <c r="Z179" s="306"/>
    </row>
    <row r="180" spans="1:26" ht="12.75" customHeight="1">
      <c r="A180" s="309" t="s">
        <v>965</v>
      </c>
      <c r="B180" s="306"/>
      <c r="C180" s="306"/>
      <c r="D180" s="306"/>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row>
    <row r="181" spans="1:26" ht="12.75" customHeight="1">
      <c r="A181" s="309" t="s">
        <v>966</v>
      </c>
      <c r="B181" s="306"/>
      <c r="C181" s="306"/>
      <c r="D181" s="306"/>
      <c r="E181" s="306"/>
      <c r="F181" s="306"/>
      <c r="G181" s="306"/>
      <c r="H181" s="306"/>
      <c r="I181" s="306"/>
      <c r="J181" s="306"/>
      <c r="K181" s="306"/>
      <c r="L181" s="306"/>
      <c r="M181" s="306"/>
      <c r="N181" s="306"/>
      <c r="O181" s="306"/>
      <c r="P181" s="306"/>
      <c r="Q181" s="306"/>
      <c r="R181" s="306"/>
      <c r="S181" s="306"/>
      <c r="T181" s="306"/>
      <c r="U181" s="306"/>
      <c r="V181" s="306"/>
      <c r="W181" s="306"/>
      <c r="X181" s="306"/>
      <c r="Y181" s="306"/>
      <c r="Z181" s="306"/>
    </row>
    <row r="182" spans="1:26" ht="12.75" customHeight="1">
      <c r="A182" s="309" t="s">
        <v>967</v>
      </c>
      <c r="B182" s="306"/>
      <c r="C182" s="306"/>
      <c r="D182" s="306"/>
      <c r="E182" s="306"/>
      <c r="F182" s="306"/>
      <c r="G182" s="306"/>
      <c r="H182" s="306"/>
      <c r="I182" s="306"/>
      <c r="J182" s="306"/>
      <c r="K182" s="306"/>
      <c r="L182" s="306"/>
      <c r="M182" s="306"/>
      <c r="N182" s="306"/>
      <c r="O182" s="306"/>
      <c r="P182" s="306"/>
      <c r="Q182" s="306"/>
      <c r="R182" s="306"/>
      <c r="S182" s="306"/>
      <c r="T182" s="306"/>
      <c r="U182" s="306"/>
      <c r="V182" s="306"/>
      <c r="W182" s="306"/>
      <c r="X182" s="306"/>
      <c r="Y182" s="306"/>
      <c r="Z182" s="306"/>
    </row>
    <row r="183" spans="1:26" ht="12.75" customHeight="1">
      <c r="A183" s="309" t="s">
        <v>968</v>
      </c>
      <c r="B183" s="306"/>
      <c r="C183" s="306"/>
      <c r="D183" s="306"/>
      <c r="E183" s="306"/>
      <c r="F183" s="306"/>
      <c r="G183" s="306"/>
      <c r="H183" s="306"/>
      <c r="I183" s="306"/>
      <c r="J183" s="306"/>
      <c r="K183" s="306"/>
      <c r="L183" s="306"/>
      <c r="M183" s="306"/>
      <c r="N183" s="306"/>
      <c r="O183" s="306"/>
      <c r="P183" s="306"/>
      <c r="Q183" s="306"/>
      <c r="R183" s="306"/>
      <c r="S183" s="306"/>
      <c r="T183" s="306"/>
      <c r="U183" s="306"/>
      <c r="V183" s="306"/>
      <c r="W183" s="306"/>
      <c r="X183" s="306"/>
      <c r="Y183" s="306"/>
      <c r="Z183" s="306"/>
    </row>
    <row r="184" spans="1:26" ht="12.75" customHeight="1">
      <c r="A184" s="309" t="s">
        <v>969</v>
      </c>
      <c r="B184" s="306"/>
      <c r="C184" s="306"/>
      <c r="D184" s="306"/>
      <c r="E184" s="306"/>
      <c r="F184" s="306"/>
      <c r="G184" s="306"/>
      <c r="H184" s="306"/>
      <c r="I184" s="306"/>
      <c r="J184" s="306"/>
      <c r="K184" s="306"/>
      <c r="L184" s="306"/>
      <c r="M184" s="306"/>
      <c r="N184" s="306"/>
      <c r="O184" s="306"/>
      <c r="P184" s="306"/>
      <c r="Q184" s="306"/>
      <c r="R184" s="306"/>
      <c r="S184" s="306"/>
      <c r="T184" s="306"/>
      <c r="U184" s="306"/>
      <c r="V184" s="306"/>
      <c r="W184" s="306"/>
      <c r="X184" s="306"/>
      <c r="Y184" s="306"/>
      <c r="Z184" s="306"/>
    </row>
    <row r="185" spans="1:26" ht="12.75" customHeight="1">
      <c r="A185" s="309" t="s">
        <v>970</v>
      </c>
      <c r="B185" s="306"/>
      <c r="C185" s="306"/>
      <c r="D185" s="306"/>
      <c r="E185" s="306"/>
      <c r="F185" s="306"/>
      <c r="G185" s="306"/>
      <c r="H185" s="306"/>
      <c r="I185" s="306"/>
      <c r="J185" s="306"/>
      <c r="K185" s="306"/>
      <c r="L185" s="306"/>
      <c r="M185" s="306"/>
      <c r="N185" s="306"/>
      <c r="O185" s="306"/>
      <c r="P185" s="306"/>
      <c r="Q185" s="306"/>
      <c r="R185" s="306"/>
      <c r="S185" s="306"/>
      <c r="T185" s="306"/>
      <c r="U185" s="306"/>
      <c r="V185" s="306"/>
      <c r="W185" s="306"/>
      <c r="X185" s="306"/>
      <c r="Y185" s="306"/>
      <c r="Z185" s="306"/>
    </row>
    <row r="186" spans="1:26" ht="12.75" customHeight="1">
      <c r="B186" s="306"/>
      <c r="C186" s="306"/>
      <c r="D186" s="306"/>
      <c r="E186" s="306"/>
      <c r="F186" s="306"/>
      <c r="G186" s="306"/>
      <c r="H186" s="306"/>
      <c r="I186" s="306"/>
      <c r="J186" s="306"/>
      <c r="K186" s="306"/>
      <c r="L186" s="306"/>
      <c r="M186" s="306"/>
      <c r="N186" s="306"/>
      <c r="O186" s="306"/>
      <c r="P186" s="306"/>
      <c r="Q186" s="306"/>
      <c r="R186" s="306"/>
      <c r="S186" s="306"/>
      <c r="T186" s="306"/>
      <c r="U186" s="306"/>
      <c r="V186" s="306"/>
      <c r="W186" s="306"/>
      <c r="X186" s="306"/>
      <c r="Y186" s="306"/>
      <c r="Z186" s="306"/>
    </row>
    <row r="187" spans="1:26" ht="12.75" customHeight="1">
      <c r="A187" s="309"/>
      <c r="B187" s="306"/>
      <c r="C187" s="306"/>
      <c r="D187" s="306"/>
      <c r="E187" s="306"/>
      <c r="F187" s="306"/>
      <c r="G187" s="306"/>
      <c r="H187" s="306"/>
      <c r="I187" s="306"/>
      <c r="J187" s="306"/>
      <c r="K187" s="306"/>
      <c r="L187" s="306"/>
      <c r="M187" s="306"/>
      <c r="N187" s="306"/>
      <c r="O187" s="306"/>
      <c r="P187" s="306"/>
      <c r="Q187" s="306"/>
      <c r="R187" s="306"/>
      <c r="S187" s="306"/>
      <c r="T187" s="306"/>
      <c r="U187" s="306"/>
      <c r="V187" s="306"/>
      <c r="W187" s="306"/>
      <c r="X187" s="306"/>
      <c r="Y187" s="306"/>
      <c r="Z187" s="306"/>
    </row>
    <row r="188" spans="1:26" ht="12.75" customHeight="1">
      <c r="A188" s="311" t="s">
        <v>971</v>
      </c>
      <c r="B188" s="306"/>
      <c r="C188" s="306"/>
      <c r="D188" s="306"/>
      <c r="E188" s="306"/>
      <c r="F188" s="306"/>
      <c r="G188" s="306"/>
      <c r="H188" s="306"/>
      <c r="I188" s="306"/>
      <c r="J188" s="306"/>
      <c r="K188" s="306"/>
      <c r="L188" s="306"/>
      <c r="M188" s="306"/>
      <c r="N188" s="306"/>
      <c r="O188" s="306"/>
      <c r="P188" s="306"/>
      <c r="Q188" s="306"/>
      <c r="R188" s="306"/>
      <c r="S188" s="306"/>
      <c r="T188" s="306"/>
      <c r="U188" s="306"/>
      <c r="V188" s="306"/>
      <c r="W188" s="306"/>
      <c r="X188" s="306"/>
      <c r="Y188" s="306"/>
      <c r="Z188" s="306"/>
    </row>
    <row r="189" spans="1:26" ht="12.75" customHeight="1">
      <c r="A189" s="309"/>
      <c r="B189" s="306"/>
      <c r="C189" s="306"/>
      <c r="D189" s="306"/>
      <c r="E189" s="306"/>
      <c r="F189" s="306"/>
      <c r="G189" s="306"/>
      <c r="H189" s="306"/>
      <c r="I189" s="306"/>
      <c r="J189" s="306"/>
      <c r="K189" s="306"/>
      <c r="L189" s="306"/>
      <c r="M189" s="306"/>
      <c r="N189" s="306"/>
      <c r="O189" s="306"/>
      <c r="P189" s="306"/>
      <c r="Q189" s="306"/>
      <c r="R189" s="306"/>
      <c r="S189" s="306"/>
      <c r="T189" s="306"/>
      <c r="U189" s="306"/>
      <c r="V189" s="306"/>
      <c r="W189" s="306"/>
      <c r="X189" s="306"/>
      <c r="Y189" s="306"/>
      <c r="Z189" s="306"/>
    </row>
    <row r="190" spans="1:26" ht="12.75" customHeight="1">
      <c r="A190" s="311" t="s">
        <v>972</v>
      </c>
      <c r="B190" s="306"/>
      <c r="C190" s="306"/>
      <c r="D190" s="306"/>
      <c r="E190" s="306"/>
      <c r="F190" s="306"/>
      <c r="G190" s="306"/>
      <c r="H190" s="306"/>
      <c r="I190" s="306"/>
      <c r="J190" s="306"/>
      <c r="K190" s="306"/>
      <c r="L190" s="306"/>
      <c r="M190" s="306"/>
      <c r="N190" s="306"/>
      <c r="O190" s="306"/>
      <c r="P190" s="306"/>
      <c r="Q190" s="306"/>
      <c r="R190" s="306"/>
      <c r="S190" s="306"/>
      <c r="T190" s="306"/>
      <c r="U190" s="306"/>
      <c r="V190" s="306"/>
      <c r="W190" s="306"/>
      <c r="X190" s="306"/>
      <c r="Y190" s="306"/>
      <c r="Z190" s="306"/>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2"/>
  <sheetViews>
    <sheetView showGridLines="0" zoomScaleNormal="100" workbookViewId="0">
      <selection activeCell="A2" sqref="A2"/>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408" t="s">
        <v>51</v>
      </c>
      <c r="B1" s="409"/>
      <c r="C1" s="409"/>
      <c r="D1" s="409"/>
      <c r="E1" s="409"/>
      <c r="F1" s="409"/>
      <c r="G1" s="409"/>
      <c r="H1" s="410"/>
    </row>
    <row r="2" spans="1:8" ht="12.75" customHeight="1">
      <c r="A2" s="2"/>
    </row>
    <row r="3" spans="1:8" ht="14.25" customHeight="1">
      <c r="A3" s="4" t="s">
        <v>52</v>
      </c>
      <c r="B3" s="411" t="s">
        <v>53</v>
      </c>
      <c r="C3" s="404"/>
      <c r="D3" s="404"/>
      <c r="E3" s="404"/>
      <c r="F3" s="404"/>
      <c r="G3" s="404"/>
      <c r="H3" s="404"/>
    </row>
    <row r="4" spans="1:8" ht="26.25" customHeight="1">
      <c r="A4" s="4"/>
      <c r="B4" s="400" t="s">
        <v>1104</v>
      </c>
      <c r="C4" s="404"/>
      <c r="D4" s="404"/>
      <c r="E4" s="404"/>
      <c r="F4" s="404"/>
      <c r="G4" s="404"/>
      <c r="H4" s="404"/>
    </row>
    <row r="5" spans="1:8" ht="13.5" customHeight="1">
      <c r="A5" s="4"/>
      <c r="B5" s="412" t="s">
        <v>54</v>
      </c>
      <c r="C5" s="404"/>
      <c r="D5" s="404"/>
      <c r="E5" s="404"/>
      <c r="F5" s="404"/>
      <c r="G5" s="404"/>
      <c r="H5" s="404"/>
    </row>
    <row r="6" spans="1:8" ht="12.75">
      <c r="A6" s="4"/>
      <c r="B6" s="412" t="s">
        <v>1142</v>
      </c>
      <c r="C6" s="404"/>
      <c r="D6" s="404"/>
      <c r="E6" s="404"/>
      <c r="F6" s="404"/>
      <c r="G6" s="404"/>
      <c r="H6" s="404"/>
    </row>
    <row r="7" spans="1:8" ht="14.25" customHeight="1">
      <c r="A7" s="4"/>
      <c r="B7" s="412" t="s">
        <v>55</v>
      </c>
      <c r="C7" s="404"/>
      <c r="D7" s="404"/>
      <c r="E7" s="404"/>
      <c r="F7" s="404"/>
      <c r="G7" s="404"/>
      <c r="H7" s="404"/>
    </row>
    <row r="8" spans="1:8" ht="12.75">
      <c r="A8" s="4"/>
      <c r="B8" s="412" t="s">
        <v>56</v>
      </c>
      <c r="C8" s="404"/>
      <c r="D8" s="404"/>
      <c r="E8" s="404"/>
      <c r="F8" s="404"/>
      <c r="G8" s="404"/>
      <c r="H8" s="404"/>
    </row>
    <row r="9" spans="1:8" ht="44.1" customHeight="1">
      <c r="A9" s="4"/>
      <c r="B9" s="424" t="s">
        <v>1149</v>
      </c>
      <c r="C9" s="425"/>
      <c r="D9" s="425"/>
      <c r="E9" s="425"/>
      <c r="F9" s="425"/>
      <c r="G9" s="425"/>
    </row>
    <row r="10" spans="1:8" ht="12.75" customHeight="1">
      <c r="A10" s="4"/>
      <c r="B10" s="244" t="s">
        <v>1015</v>
      </c>
      <c r="C10" s="245" t="s">
        <v>57</v>
      </c>
      <c r="D10" s="246" t="s">
        <v>58</v>
      </c>
      <c r="E10" s="247" t="s">
        <v>59</v>
      </c>
      <c r="F10" s="247" t="s">
        <v>1096</v>
      </c>
      <c r="G10" s="247" t="s">
        <v>368</v>
      </c>
    </row>
    <row r="11" spans="1:8" ht="24.95" customHeight="1">
      <c r="A11" s="4"/>
      <c r="B11" s="22" t="s">
        <v>1102</v>
      </c>
      <c r="C11" s="23">
        <v>1001</v>
      </c>
      <c r="D11" s="24">
        <v>1173</v>
      </c>
      <c r="E11" s="24">
        <v>0</v>
      </c>
      <c r="F11" s="24">
        <v>0</v>
      </c>
      <c r="G11" s="24">
        <f>SUM(C11:F11)</f>
        <v>2174</v>
      </c>
    </row>
    <row r="12" spans="1:8" ht="12.75" customHeight="1">
      <c r="A12" s="4"/>
      <c r="B12" s="25" t="s">
        <v>61</v>
      </c>
      <c r="C12" s="24">
        <v>83</v>
      </c>
      <c r="D12" s="24">
        <v>68</v>
      </c>
      <c r="E12" s="24">
        <v>0</v>
      </c>
      <c r="F12" s="24">
        <v>0</v>
      </c>
      <c r="G12" s="24">
        <f t="shared" ref="G12:G13" si="0">SUM(C12:F12)</f>
        <v>151</v>
      </c>
    </row>
    <row r="13" spans="1:8" ht="12.75" customHeight="1">
      <c r="A13" s="4"/>
      <c r="B13" s="25" t="s">
        <v>62</v>
      </c>
      <c r="C13" s="24">
        <v>3238</v>
      </c>
      <c r="D13" s="24">
        <v>3117</v>
      </c>
      <c r="E13" s="24">
        <v>0</v>
      </c>
      <c r="F13" s="24">
        <v>0</v>
      </c>
      <c r="G13" s="24">
        <f t="shared" si="0"/>
        <v>6355</v>
      </c>
    </row>
    <row r="14" spans="1:8" ht="12.75" customHeight="1">
      <c r="A14" s="4"/>
      <c r="B14" s="26" t="s">
        <v>63</v>
      </c>
      <c r="C14" s="27">
        <f t="shared" ref="C14:D14" si="1">SUM(C11:C13)</f>
        <v>4322</v>
      </c>
      <c r="D14" s="27">
        <f t="shared" si="1"/>
        <v>4358</v>
      </c>
      <c r="E14" s="27">
        <f>SUM(E11:E13)</f>
        <v>0</v>
      </c>
      <c r="F14" s="27">
        <f t="shared" ref="F14:G14" si="2">SUM(F11:F13)</f>
        <v>0</v>
      </c>
      <c r="G14" s="27">
        <f t="shared" si="2"/>
        <v>8680</v>
      </c>
    </row>
    <row r="15" spans="1:8" ht="12.75" customHeight="1">
      <c r="A15" s="4"/>
      <c r="B15" s="22" t="s">
        <v>64</v>
      </c>
      <c r="C15" s="24">
        <v>17</v>
      </c>
      <c r="D15" s="24">
        <v>14</v>
      </c>
      <c r="E15" s="24">
        <v>0</v>
      </c>
      <c r="F15" s="24">
        <v>0</v>
      </c>
      <c r="G15" s="24">
        <f>SUM(C15:F15)</f>
        <v>31</v>
      </c>
    </row>
    <row r="16" spans="1:8" ht="12.75" customHeight="1">
      <c r="A16" s="4"/>
      <c r="B16" s="26" t="s">
        <v>1018</v>
      </c>
      <c r="C16" s="27">
        <f>SUM(C14:C15)</f>
        <v>4339</v>
      </c>
      <c r="D16" s="27">
        <f t="shared" ref="D16" si="3">SUM(D14:D15)</f>
        <v>4372</v>
      </c>
      <c r="E16" s="27">
        <f>SUM(E14:E15)</f>
        <v>0</v>
      </c>
      <c r="F16" s="27">
        <f t="shared" ref="F16:G16" si="4">SUM(F14:F15)</f>
        <v>0</v>
      </c>
      <c r="G16" s="27">
        <f t="shared" si="4"/>
        <v>8711</v>
      </c>
    </row>
    <row r="17" spans="1:7" ht="12.75" customHeight="1"/>
    <row r="18" spans="1:7" ht="12.75" customHeight="1">
      <c r="A18" s="4"/>
      <c r="B18" s="248" t="s">
        <v>1016</v>
      </c>
      <c r="C18" s="245" t="s">
        <v>57</v>
      </c>
      <c r="D18" s="246" t="s">
        <v>58</v>
      </c>
      <c r="E18" s="247" t="s">
        <v>59</v>
      </c>
      <c r="F18" s="247" t="s">
        <v>1096</v>
      </c>
      <c r="G18" s="247" t="s">
        <v>368</v>
      </c>
    </row>
    <row r="19" spans="1:7" ht="26.45" customHeight="1">
      <c r="A19" s="4"/>
      <c r="B19" s="242" t="s">
        <v>1102</v>
      </c>
      <c r="C19" s="23">
        <v>8</v>
      </c>
      <c r="D19" s="24">
        <v>15</v>
      </c>
      <c r="E19" s="24">
        <v>0</v>
      </c>
      <c r="F19" s="24">
        <v>0</v>
      </c>
      <c r="G19" s="24">
        <f>SUM(C19:F19)</f>
        <v>23</v>
      </c>
    </row>
    <row r="20" spans="1:7" ht="12.75" customHeight="1">
      <c r="A20" s="4"/>
      <c r="B20" s="25" t="s">
        <v>61</v>
      </c>
      <c r="C20" s="24">
        <v>7</v>
      </c>
      <c r="D20" s="24">
        <v>13</v>
      </c>
      <c r="E20" s="24">
        <v>0</v>
      </c>
      <c r="F20" s="24">
        <v>0</v>
      </c>
      <c r="G20" s="24">
        <f t="shared" ref="G20:G23" si="5">SUM(C20:F20)</f>
        <v>20</v>
      </c>
    </row>
    <row r="21" spans="1:7" ht="12.75" customHeight="1">
      <c r="A21" s="4"/>
      <c r="B21" s="25" t="s">
        <v>62</v>
      </c>
      <c r="C21" s="24">
        <v>269</v>
      </c>
      <c r="D21" s="24">
        <v>479</v>
      </c>
      <c r="E21" s="24">
        <v>0</v>
      </c>
      <c r="F21" s="24">
        <v>0</v>
      </c>
      <c r="G21" s="24">
        <f t="shared" si="5"/>
        <v>748</v>
      </c>
    </row>
    <row r="22" spans="1:7" ht="12.75" customHeight="1">
      <c r="A22" s="4"/>
      <c r="B22" s="26" t="s">
        <v>63</v>
      </c>
      <c r="C22" s="27">
        <f>SUM(C19:C21)</f>
        <v>284</v>
      </c>
      <c r="D22" s="27">
        <f t="shared" ref="D22:E22" si="6">SUM(D19:D21)</f>
        <v>507</v>
      </c>
      <c r="E22" s="27">
        <f t="shared" si="6"/>
        <v>0</v>
      </c>
      <c r="F22" s="27">
        <f t="shared" ref="F22:G22" si="7">SUM(F19:F21)</f>
        <v>0</v>
      </c>
      <c r="G22" s="27">
        <f t="shared" si="7"/>
        <v>791</v>
      </c>
    </row>
    <row r="23" spans="1:7" ht="12.75" customHeight="1">
      <c r="A23" s="4"/>
      <c r="B23" s="22" t="s">
        <v>64</v>
      </c>
      <c r="C23" s="24">
        <v>125</v>
      </c>
      <c r="D23" s="24">
        <v>135</v>
      </c>
      <c r="E23" s="24">
        <v>0</v>
      </c>
      <c r="F23" s="24">
        <v>0</v>
      </c>
      <c r="G23" s="24">
        <f t="shared" si="5"/>
        <v>260</v>
      </c>
    </row>
    <row r="24" spans="1:7" ht="12.75" customHeight="1">
      <c r="A24" s="4"/>
      <c r="B24" s="26" t="s">
        <v>1019</v>
      </c>
      <c r="C24" s="27">
        <f>SUM(C22:C23)</f>
        <v>409</v>
      </c>
      <c r="D24" s="27">
        <f t="shared" ref="D24:E24" si="8">SUM(D22:D23)</f>
        <v>642</v>
      </c>
      <c r="E24" s="27">
        <f t="shared" si="8"/>
        <v>0</v>
      </c>
      <c r="F24" s="27">
        <f t="shared" ref="F24:G24" si="9">SUM(F22:F23)</f>
        <v>0</v>
      </c>
      <c r="G24" s="27">
        <f t="shared" si="9"/>
        <v>1051</v>
      </c>
    </row>
    <row r="25" spans="1:7" ht="12.75" customHeight="1"/>
    <row r="26" spans="1:7" ht="12.75" customHeight="1">
      <c r="A26" s="4"/>
      <c r="B26" s="248" t="s">
        <v>1025</v>
      </c>
      <c r="C26" s="245" t="s">
        <v>57</v>
      </c>
      <c r="D26" s="246" t="s">
        <v>58</v>
      </c>
      <c r="E26" s="247" t="s">
        <v>59</v>
      </c>
      <c r="F26" s="247" t="s">
        <v>1096</v>
      </c>
      <c r="G26" s="247" t="s">
        <v>368</v>
      </c>
    </row>
    <row r="27" spans="1:7" ht="12.75" customHeight="1">
      <c r="A27" s="4"/>
      <c r="B27" s="26" t="s">
        <v>1022</v>
      </c>
      <c r="C27" s="332">
        <f>SUM(C24,C16)</f>
        <v>4748</v>
      </c>
      <c r="D27" s="332">
        <f t="shared" ref="D27:F27" si="10">SUM(D24,D16)</f>
        <v>5014</v>
      </c>
      <c r="E27" s="332">
        <f t="shared" si="10"/>
        <v>0</v>
      </c>
      <c r="F27" s="332">
        <f t="shared" si="10"/>
        <v>0</v>
      </c>
      <c r="G27" s="332">
        <f t="shared" ref="G27" si="11">SUM(G24,G16)</f>
        <v>9762</v>
      </c>
    </row>
    <row r="28" spans="1:7" ht="12.75"/>
    <row r="29" spans="1:7" ht="12.75" customHeight="1">
      <c r="A29" s="4"/>
      <c r="B29" s="243" t="s">
        <v>1017</v>
      </c>
      <c r="C29" s="245" t="s">
        <v>57</v>
      </c>
      <c r="D29" s="246" t="s">
        <v>58</v>
      </c>
      <c r="E29" s="247" t="s">
        <v>59</v>
      </c>
      <c r="F29" s="247" t="s">
        <v>1096</v>
      </c>
      <c r="G29" s="247" t="s">
        <v>368</v>
      </c>
    </row>
    <row r="30" spans="1:7" ht="12.75" customHeight="1">
      <c r="A30" s="4"/>
      <c r="B30" s="25" t="s">
        <v>65</v>
      </c>
      <c r="C30" s="28">
        <v>160</v>
      </c>
      <c r="D30" s="28">
        <v>154</v>
      </c>
      <c r="E30" s="28">
        <v>0</v>
      </c>
      <c r="F30" s="28">
        <v>0</v>
      </c>
      <c r="G30" s="28">
        <f>SUM(C30:F30)</f>
        <v>314</v>
      </c>
    </row>
    <row r="31" spans="1:7" ht="12.75" customHeight="1">
      <c r="A31" s="4"/>
      <c r="B31" s="25" t="s">
        <v>62</v>
      </c>
      <c r="C31" s="28">
        <v>275</v>
      </c>
      <c r="D31" s="28">
        <v>321</v>
      </c>
      <c r="E31" s="28">
        <v>0</v>
      </c>
      <c r="F31" s="28">
        <v>0</v>
      </c>
      <c r="G31" s="28">
        <f t="shared" ref="G31:G32" si="12">SUM(C31:F31)</f>
        <v>596</v>
      </c>
    </row>
    <row r="32" spans="1:7" ht="12.75" customHeight="1">
      <c r="A32" s="4"/>
      <c r="B32" s="22" t="s">
        <v>66</v>
      </c>
      <c r="C32" s="28">
        <v>1</v>
      </c>
      <c r="D32" s="28">
        <v>0</v>
      </c>
      <c r="E32" s="28">
        <v>0</v>
      </c>
      <c r="F32" s="28">
        <v>0</v>
      </c>
      <c r="G32" s="28">
        <f t="shared" si="12"/>
        <v>1</v>
      </c>
    </row>
    <row r="33" spans="1:8" ht="12.75" customHeight="1">
      <c r="A33" s="4"/>
      <c r="B33" s="26" t="s">
        <v>1020</v>
      </c>
      <c r="C33" s="29">
        <f t="shared" ref="C33:E33" si="13">SUM(C30:C32)</f>
        <v>436</v>
      </c>
      <c r="D33" s="29">
        <f t="shared" si="13"/>
        <v>475</v>
      </c>
      <c r="E33" s="29">
        <f t="shared" si="13"/>
        <v>0</v>
      </c>
      <c r="F33" s="29">
        <f t="shared" ref="F33:G33" si="14">SUM(F30:F32)</f>
        <v>0</v>
      </c>
      <c r="G33" s="29">
        <f t="shared" si="14"/>
        <v>911</v>
      </c>
    </row>
    <row r="34" spans="1:8" ht="12.75"/>
    <row r="35" spans="1:8" ht="12.75" customHeight="1">
      <c r="A35" s="4"/>
      <c r="B35" s="243" t="s">
        <v>1168</v>
      </c>
      <c r="C35" s="245" t="s">
        <v>57</v>
      </c>
      <c r="D35" s="246" t="s">
        <v>58</v>
      </c>
      <c r="E35" s="247" t="s">
        <v>59</v>
      </c>
      <c r="F35" s="247" t="s">
        <v>1096</v>
      </c>
      <c r="G35" s="247" t="s">
        <v>368</v>
      </c>
    </row>
    <row r="36" spans="1:8" ht="12.75" customHeight="1">
      <c r="A36" s="4"/>
      <c r="B36" s="25" t="s">
        <v>65</v>
      </c>
      <c r="C36" s="28">
        <v>69</v>
      </c>
      <c r="D36" s="28">
        <v>96</v>
      </c>
      <c r="E36" s="28">
        <v>0</v>
      </c>
      <c r="F36" s="28">
        <v>0</v>
      </c>
      <c r="G36" s="379">
        <f>SUM(C36:F36)</f>
        <v>165</v>
      </c>
    </row>
    <row r="37" spans="1:8" ht="12.75" customHeight="1">
      <c r="A37" s="4"/>
      <c r="B37" s="25" t="s">
        <v>62</v>
      </c>
      <c r="C37" s="28">
        <v>525</v>
      </c>
      <c r="D37" s="28">
        <v>538</v>
      </c>
      <c r="E37" s="28">
        <v>0</v>
      </c>
      <c r="F37" s="28">
        <v>0</v>
      </c>
      <c r="G37" s="379">
        <f t="shared" ref="G37:G38" si="15">SUM(C37:F37)</f>
        <v>1063</v>
      </c>
    </row>
    <row r="38" spans="1:8" ht="12.75" customHeight="1">
      <c r="A38" s="4"/>
      <c r="B38" s="22" t="s">
        <v>66</v>
      </c>
      <c r="C38" s="28">
        <v>19</v>
      </c>
      <c r="D38" s="28">
        <v>32</v>
      </c>
      <c r="E38" s="28">
        <v>0</v>
      </c>
      <c r="F38" s="28">
        <v>0</v>
      </c>
      <c r="G38" s="379">
        <f t="shared" si="15"/>
        <v>51</v>
      </c>
    </row>
    <row r="39" spans="1:8" ht="12.75" customHeight="1">
      <c r="A39" s="4"/>
      <c r="B39" s="26" t="s">
        <v>1021</v>
      </c>
      <c r="C39" s="29">
        <f t="shared" ref="C39:E39" si="16">SUM(C36:C38)</f>
        <v>613</v>
      </c>
      <c r="D39" s="29">
        <f>SUM(D36:D38)</f>
        <v>666</v>
      </c>
      <c r="E39" s="29">
        <f t="shared" si="16"/>
        <v>0</v>
      </c>
      <c r="F39" s="29">
        <f t="shared" ref="F39:G39" si="17">SUM(F36:F38)</f>
        <v>0</v>
      </c>
      <c r="G39" s="380">
        <f t="shared" si="17"/>
        <v>1279</v>
      </c>
    </row>
    <row r="40" spans="1:8" ht="12.75" customHeight="1"/>
    <row r="41" spans="1:8" ht="12.75" customHeight="1">
      <c r="A41" s="4"/>
      <c r="B41" s="248" t="s">
        <v>1026</v>
      </c>
      <c r="C41" s="245" t="s">
        <v>57</v>
      </c>
      <c r="D41" s="246" t="s">
        <v>58</v>
      </c>
      <c r="E41" s="247" t="s">
        <v>59</v>
      </c>
      <c r="F41" s="247" t="s">
        <v>1096</v>
      </c>
      <c r="G41" s="247" t="s">
        <v>368</v>
      </c>
    </row>
    <row r="42" spans="1:8" ht="12.75" customHeight="1">
      <c r="A42" s="4"/>
      <c r="B42" s="26" t="s">
        <v>1023</v>
      </c>
      <c r="C42" s="333">
        <f>SUM(C39,C33)</f>
        <v>1049</v>
      </c>
      <c r="D42" s="333">
        <f t="shared" ref="D42:F42" si="18">SUM(D39,D33)</f>
        <v>1141</v>
      </c>
      <c r="E42" s="333">
        <f t="shared" si="18"/>
        <v>0</v>
      </c>
      <c r="F42" s="27">
        <f t="shared" si="18"/>
        <v>0</v>
      </c>
      <c r="G42" s="27">
        <f t="shared" ref="G42" si="19">SUM(G39,G33)</f>
        <v>2190</v>
      </c>
    </row>
    <row r="43" spans="1:8" ht="12.75" customHeight="1"/>
    <row r="44" spans="1:8" ht="12.75" customHeight="1">
      <c r="A44" s="4"/>
      <c r="B44" s="248" t="s">
        <v>1024</v>
      </c>
      <c r="C44" s="245" t="s">
        <v>57</v>
      </c>
      <c r="D44" s="246" t="s">
        <v>58</v>
      </c>
      <c r="E44" s="247" t="s">
        <v>59</v>
      </c>
      <c r="F44" s="247" t="s">
        <v>1096</v>
      </c>
      <c r="G44" s="247" t="s">
        <v>368</v>
      </c>
    </row>
    <row r="45" spans="1:8" ht="12.75" customHeight="1">
      <c r="A45" s="4"/>
      <c r="B45" s="26" t="s">
        <v>67</v>
      </c>
      <c r="C45" s="27">
        <f>SUM(C42,C27)</f>
        <v>5797</v>
      </c>
      <c r="D45" s="27">
        <f t="shared" ref="D45:F45" si="20">SUM(D42,D27)</f>
        <v>6155</v>
      </c>
      <c r="E45" s="27">
        <f t="shared" si="20"/>
        <v>0</v>
      </c>
      <c r="F45" s="27">
        <f t="shared" si="20"/>
        <v>0</v>
      </c>
      <c r="G45" s="27">
        <f t="shared" ref="G45" si="21">SUM(G42,G27)</f>
        <v>11952</v>
      </c>
    </row>
    <row r="46" spans="1:8" ht="12.75" customHeight="1">
      <c r="A46" s="4"/>
      <c r="B46" s="30"/>
      <c r="C46" s="31"/>
      <c r="D46" s="32"/>
      <c r="E46" s="32"/>
      <c r="F46" s="32"/>
      <c r="G46" s="32"/>
      <c r="H46" s="32"/>
    </row>
    <row r="47" spans="1:8" ht="12.75" customHeight="1">
      <c r="A47" s="4"/>
      <c r="B47" s="33" t="s">
        <v>68</v>
      </c>
      <c r="C47" s="34">
        <f>SUM(C27:F27)</f>
        <v>9762</v>
      </c>
      <c r="G47" s="35"/>
      <c r="H47" s="35"/>
    </row>
    <row r="48" spans="1:8" ht="12.75" customHeight="1">
      <c r="A48" s="4"/>
      <c r="B48" s="33" t="s">
        <v>69</v>
      </c>
      <c r="C48" s="36">
        <f>SUM(C42:F42)</f>
        <v>2190</v>
      </c>
      <c r="G48" s="35"/>
      <c r="H48" s="35"/>
    </row>
    <row r="49" spans="1:8" ht="12.75" customHeight="1">
      <c r="A49" s="4"/>
      <c r="B49" s="5" t="s">
        <v>70</v>
      </c>
      <c r="C49" s="37">
        <f>SUM(C47:C48)</f>
        <v>11952</v>
      </c>
      <c r="D49" s="5"/>
      <c r="E49" s="5"/>
      <c r="F49" s="5"/>
      <c r="G49" s="38"/>
      <c r="H49" s="38"/>
    </row>
    <row r="50" spans="1:8" ht="22.5" customHeight="1">
      <c r="A50" s="39" t="s">
        <v>71</v>
      </c>
      <c r="B50" s="426" t="s">
        <v>72</v>
      </c>
      <c r="C50" s="404"/>
      <c r="D50" s="404"/>
      <c r="E50" s="404"/>
      <c r="F50" s="404"/>
      <c r="G50" s="404"/>
      <c r="H50" s="404"/>
    </row>
    <row r="51" spans="1:8" ht="27.75" customHeight="1">
      <c r="A51" s="4"/>
      <c r="B51" s="400" t="s">
        <v>1105</v>
      </c>
      <c r="C51" s="404"/>
      <c r="D51" s="404"/>
      <c r="E51" s="404"/>
      <c r="F51" s="404"/>
      <c r="G51" s="404"/>
      <c r="H51" s="404"/>
    </row>
    <row r="52" spans="1:8" ht="15" customHeight="1">
      <c r="A52" s="4"/>
      <c r="B52" s="400" t="s">
        <v>975</v>
      </c>
      <c r="C52" s="404"/>
      <c r="D52" s="404"/>
      <c r="E52" s="404"/>
      <c r="F52" s="404"/>
      <c r="G52" s="404"/>
      <c r="H52" s="404"/>
    </row>
    <row r="53" spans="1:8" ht="15.75" customHeight="1">
      <c r="A53" s="4"/>
      <c r="B53" s="400" t="s">
        <v>73</v>
      </c>
      <c r="C53" s="404"/>
      <c r="D53" s="404"/>
      <c r="E53" s="404"/>
      <c r="F53" s="404"/>
      <c r="G53" s="404"/>
      <c r="H53" s="404"/>
    </row>
    <row r="54" spans="1:8" ht="38.25" customHeight="1">
      <c r="A54" s="4"/>
      <c r="B54" s="400" t="s">
        <v>74</v>
      </c>
      <c r="C54" s="404"/>
      <c r="D54" s="404"/>
      <c r="E54" s="404"/>
      <c r="F54" s="404"/>
      <c r="G54" s="404"/>
      <c r="H54" s="404"/>
    </row>
    <row r="55" spans="1:8" ht="16.5" customHeight="1">
      <c r="A55" s="4"/>
      <c r="B55" s="400" t="s">
        <v>75</v>
      </c>
      <c r="C55" s="404"/>
      <c r="D55" s="404"/>
      <c r="E55" s="404"/>
      <c r="F55" s="404"/>
      <c r="G55" s="404"/>
      <c r="H55" s="404"/>
    </row>
    <row r="56" spans="1:8" ht="54.75" customHeight="1">
      <c r="A56" s="4"/>
      <c r="B56" s="400" t="s">
        <v>76</v>
      </c>
      <c r="C56" s="404"/>
      <c r="D56" s="404"/>
      <c r="E56" s="404"/>
      <c r="F56" s="404"/>
      <c r="G56" s="404"/>
      <c r="H56" s="404"/>
    </row>
    <row r="57" spans="1:8" ht="35.25" customHeight="1">
      <c r="A57" s="4"/>
      <c r="B57" s="416" t="s">
        <v>77</v>
      </c>
      <c r="C57" s="404"/>
      <c r="D57" s="404"/>
      <c r="E57" s="404"/>
      <c r="F57" s="404"/>
      <c r="G57" s="404"/>
      <c r="H57" s="404"/>
    </row>
    <row r="58" spans="1:8" ht="47.25" customHeight="1">
      <c r="A58" s="4"/>
      <c r="B58" s="400" t="s">
        <v>78</v>
      </c>
      <c r="C58" s="404"/>
      <c r="D58" s="404"/>
      <c r="E58" s="404"/>
      <c r="F58" s="404"/>
      <c r="G58" s="404"/>
      <c r="H58" s="404"/>
    </row>
    <row r="59" spans="1:8" ht="34.5" customHeight="1">
      <c r="A59" s="4"/>
      <c r="B59" s="400" t="s">
        <v>79</v>
      </c>
      <c r="C59" s="404"/>
      <c r="D59" s="404"/>
      <c r="E59" s="404"/>
      <c r="F59" s="404"/>
      <c r="G59" s="404"/>
      <c r="H59" s="404"/>
    </row>
    <row r="60" spans="1:8" ht="63" customHeight="1">
      <c r="A60" s="4"/>
      <c r="B60" s="429" t="s">
        <v>1150</v>
      </c>
      <c r="C60" s="429"/>
      <c r="D60" s="429"/>
      <c r="E60" s="429"/>
      <c r="F60" s="429"/>
    </row>
    <row r="61" spans="1:8" ht="51.6" customHeight="1">
      <c r="A61" s="4"/>
      <c r="B61" s="427"/>
      <c r="C61" s="414"/>
      <c r="D61" s="236" t="s">
        <v>80</v>
      </c>
      <c r="E61" s="236" t="s">
        <v>81</v>
      </c>
      <c r="F61" s="236" t="s">
        <v>82</v>
      </c>
    </row>
    <row r="62" spans="1:8" ht="12.75" customHeight="1">
      <c r="A62" s="4"/>
      <c r="B62" s="428" t="s">
        <v>976</v>
      </c>
      <c r="C62" s="414"/>
      <c r="D62" s="40">
        <v>22</v>
      </c>
      <c r="E62" s="40">
        <v>85</v>
      </c>
      <c r="F62" s="40">
        <v>99</v>
      </c>
    </row>
    <row r="63" spans="1:8" ht="12.75" customHeight="1">
      <c r="A63" s="4"/>
      <c r="B63" s="432" t="s">
        <v>83</v>
      </c>
      <c r="C63" s="414"/>
      <c r="D63" s="40">
        <v>107</v>
      </c>
      <c r="E63" s="40">
        <v>352</v>
      </c>
      <c r="F63" s="40">
        <v>360</v>
      </c>
    </row>
    <row r="64" spans="1:8" ht="12.75" customHeight="1">
      <c r="A64" s="4"/>
      <c r="B64" s="430" t="s">
        <v>84</v>
      </c>
      <c r="C64" s="414"/>
      <c r="D64" s="40">
        <v>85</v>
      </c>
      <c r="E64" s="40">
        <v>323</v>
      </c>
      <c r="F64" s="40">
        <v>343</v>
      </c>
    </row>
    <row r="65" spans="1:8" ht="12.75" customHeight="1">
      <c r="A65" s="4"/>
      <c r="B65" s="430" t="s">
        <v>85</v>
      </c>
      <c r="C65" s="414"/>
      <c r="D65" s="40">
        <v>1786</v>
      </c>
      <c r="E65" s="40">
        <v>7920</v>
      </c>
      <c r="F65" s="40">
        <v>8124</v>
      </c>
    </row>
    <row r="66" spans="1:8" ht="15" customHeight="1">
      <c r="A66" s="4"/>
      <c r="B66" s="430" t="s">
        <v>86</v>
      </c>
      <c r="C66" s="414"/>
      <c r="D66" s="40">
        <v>12</v>
      </c>
      <c r="E66" s="40">
        <v>67</v>
      </c>
      <c r="F66" s="40">
        <v>69</v>
      </c>
    </row>
    <row r="67" spans="1:8" ht="12.75" customHeight="1">
      <c r="A67" s="4"/>
      <c r="B67" s="430" t="s">
        <v>87</v>
      </c>
      <c r="C67" s="414"/>
      <c r="D67" s="40">
        <v>29</v>
      </c>
      <c r="E67" s="40">
        <v>168</v>
      </c>
      <c r="F67" s="40">
        <v>175</v>
      </c>
    </row>
    <row r="68" spans="1:8" ht="26.25" customHeight="1">
      <c r="A68" s="4"/>
      <c r="B68" s="430" t="s">
        <v>88</v>
      </c>
      <c r="C68" s="414"/>
      <c r="D68" s="40">
        <v>1</v>
      </c>
      <c r="E68" s="40">
        <v>4</v>
      </c>
      <c r="F68" s="40">
        <v>4</v>
      </c>
    </row>
    <row r="69" spans="1:8" ht="12.75" customHeight="1">
      <c r="A69" s="4"/>
      <c r="B69" s="430" t="s">
        <v>89</v>
      </c>
      <c r="C69" s="414"/>
      <c r="D69" s="40">
        <v>115</v>
      </c>
      <c r="E69" s="40">
        <v>445</v>
      </c>
      <c r="F69" s="40">
        <v>463</v>
      </c>
    </row>
    <row r="70" spans="1:8" ht="12.75" customHeight="1">
      <c r="A70" s="4"/>
      <c r="B70" s="430" t="s">
        <v>90</v>
      </c>
      <c r="C70" s="414"/>
      <c r="D70" s="40">
        <v>40</v>
      </c>
      <c r="E70" s="40">
        <v>107</v>
      </c>
      <c r="F70" s="40">
        <v>125</v>
      </c>
    </row>
    <row r="71" spans="1:8" ht="12.75" customHeight="1">
      <c r="A71" s="4"/>
      <c r="B71" s="431" t="s">
        <v>91</v>
      </c>
      <c r="C71" s="414"/>
      <c r="D71" s="41">
        <f>SUM(D62:D70)</f>
        <v>2197</v>
      </c>
      <c r="E71" s="41">
        <f t="shared" ref="E71:F71" si="22">SUM(E62:E70)</f>
        <v>9471</v>
      </c>
      <c r="F71" s="41">
        <f t="shared" si="22"/>
        <v>9762</v>
      </c>
    </row>
    <row r="72" spans="1:8" ht="12.75" customHeight="1">
      <c r="A72" s="2"/>
    </row>
    <row r="73" spans="1:8" ht="12.75" customHeight="1">
      <c r="A73" s="2"/>
      <c r="B73" s="42" t="s">
        <v>92</v>
      </c>
    </row>
    <row r="74" spans="1:8" ht="12.75" customHeight="1">
      <c r="A74" s="4" t="s">
        <v>93</v>
      </c>
      <c r="B74" s="5" t="s">
        <v>1120</v>
      </c>
      <c r="G74" s="43"/>
      <c r="H74" s="43"/>
    </row>
    <row r="75" spans="1:8" ht="12.75" customHeight="1">
      <c r="A75" s="4"/>
      <c r="B75" s="1" t="s">
        <v>94</v>
      </c>
      <c r="C75" s="349">
        <v>119</v>
      </c>
      <c r="G75" s="43"/>
      <c r="H75" s="43"/>
    </row>
    <row r="76" spans="1:8" ht="12.75" customHeight="1">
      <c r="A76" s="4"/>
      <c r="B76" s="1" t="s">
        <v>95</v>
      </c>
      <c r="C76" s="349">
        <v>0</v>
      </c>
      <c r="G76" s="43"/>
      <c r="H76" s="43"/>
    </row>
    <row r="77" spans="1:8" ht="12.75" customHeight="1">
      <c r="A77" s="4"/>
      <c r="B77" s="1" t="s">
        <v>96</v>
      </c>
      <c r="C77" s="349">
        <v>2121</v>
      </c>
      <c r="G77" s="43"/>
      <c r="H77" s="43"/>
    </row>
    <row r="78" spans="1:8" ht="12.75" customHeight="1">
      <c r="A78" s="4"/>
      <c r="B78" s="1" t="s">
        <v>97</v>
      </c>
      <c r="C78" s="349">
        <v>69</v>
      </c>
      <c r="G78" s="43"/>
      <c r="H78" s="43"/>
    </row>
    <row r="79" spans="1:8" ht="12.75" customHeight="1">
      <c r="A79" s="4"/>
      <c r="B79" s="1" t="s">
        <v>98</v>
      </c>
      <c r="C79" s="349">
        <v>465</v>
      </c>
      <c r="G79" s="43"/>
      <c r="H79" s="43"/>
    </row>
    <row r="80" spans="1:8" ht="12.75" customHeight="1">
      <c r="A80" s="4"/>
      <c r="B80" s="1" t="s">
        <v>99</v>
      </c>
      <c r="C80" s="349">
        <v>0</v>
      </c>
      <c r="G80" s="43"/>
      <c r="H80" s="43"/>
    </row>
    <row r="81" spans="1:28" ht="12.75" customHeight="1">
      <c r="A81" s="4"/>
      <c r="B81" s="13" t="s">
        <v>100</v>
      </c>
      <c r="C81" s="349">
        <v>132</v>
      </c>
      <c r="G81" s="43"/>
      <c r="H81" s="43"/>
    </row>
    <row r="82" spans="1:28" ht="24.75" customHeight="1">
      <c r="A82" s="4"/>
      <c r="B82" s="13" t="s">
        <v>101</v>
      </c>
      <c r="C82" s="349">
        <v>59</v>
      </c>
      <c r="G82" s="43"/>
      <c r="H82" s="43"/>
    </row>
    <row r="83" spans="1:28" ht="12.75" customHeight="1">
      <c r="A83" s="4"/>
      <c r="B83" s="1" t="s">
        <v>102</v>
      </c>
      <c r="C83" s="349">
        <v>0</v>
      </c>
      <c r="G83" s="43"/>
      <c r="H83" s="43"/>
    </row>
    <row r="84" spans="1:28" s="325" customFormat="1" ht="12.75" customHeight="1" thickBot="1">
      <c r="A84" s="329"/>
      <c r="B84" s="331" t="s">
        <v>1206</v>
      </c>
      <c r="C84" s="350">
        <f>SUM(C75:C83)</f>
        <v>2965</v>
      </c>
      <c r="G84" s="43"/>
      <c r="H84" s="43"/>
    </row>
    <row r="85" spans="1:28" ht="22.5" customHeight="1" thickTop="1">
      <c r="A85" s="2"/>
      <c r="B85" s="45" t="s">
        <v>103</v>
      </c>
      <c r="C85" s="21"/>
      <c r="D85" s="21"/>
      <c r="E85" s="21"/>
      <c r="F85" s="21"/>
      <c r="G85" s="21"/>
      <c r="H85" s="21"/>
      <c r="I85" s="1"/>
      <c r="J85" s="1"/>
      <c r="K85" s="1"/>
      <c r="L85" s="1"/>
      <c r="M85" s="1"/>
      <c r="N85" s="1"/>
      <c r="O85" s="1"/>
      <c r="P85" s="1"/>
      <c r="Q85" s="1"/>
      <c r="R85" s="1"/>
      <c r="S85" s="1"/>
      <c r="T85" s="1"/>
      <c r="U85" s="1"/>
      <c r="V85" s="1"/>
      <c r="W85" s="1"/>
      <c r="X85" s="1"/>
      <c r="Y85" s="1"/>
      <c r="Z85" s="1"/>
      <c r="AA85" s="1"/>
      <c r="AB85" s="1"/>
    </row>
    <row r="86" spans="1:28" ht="24.75" customHeight="1">
      <c r="A86" s="2"/>
      <c r="B86" s="400" t="s">
        <v>104</v>
      </c>
      <c r="C86" s="404"/>
      <c r="D86" s="404"/>
      <c r="E86" s="404"/>
      <c r="F86" s="404"/>
      <c r="G86" s="404"/>
      <c r="H86" s="404"/>
      <c r="I86" s="1"/>
      <c r="J86" s="1"/>
      <c r="K86" s="1"/>
      <c r="L86" s="1"/>
      <c r="M86" s="1"/>
      <c r="N86" s="1"/>
      <c r="O86" s="1"/>
      <c r="P86" s="1"/>
      <c r="Q86" s="1"/>
      <c r="R86" s="1"/>
      <c r="S86" s="1"/>
      <c r="T86" s="1"/>
      <c r="U86" s="1"/>
      <c r="V86" s="1"/>
      <c r="W86" s="1"/>
      <c r="X86" s="1"/>
      <c r="Y86" s="1"/>
      <c r="Z86" s="1"/>
      <c r="AA86" s="1"/>
      <c r="AB86" s="1"/>
    </row>
    <row r="87" spans="1:28" ht="46.5" customHeight="1">
      <c r="A87" s="2"/>
      <c r="B87" s="400" t="s">
        <v>1130</v>
      </c>
      <c r="C87" s="404"/>
      <c r="D87" s="404"/>
      <c r="E87" s="404"/>
      <c r="F87" s="404"/>
      <c r="G87" s="404"/>
      <c r="H87" s="404"/>
      <c r="I87" s="1"/>
      <c r="J87" s="1"/>
      <c r="K87" s="1"/>
      <c r="L87" s="1"/>
      <c r="M87" s="1"/>
      <c r="N87" s="1"/>
      <c r="O87" s="1"/>
      <c r="P87" s="1"/>
      <c r="Q87" s="1"/>
      <c r="R87" s="1"/>
      <c r="S87" s="1"/>
      <c r="T87" s="1"/>
      <c r="U87" s="1"/>
      <c r="V87" s="1"/>
      <c r="W87" s="1"/>
      <c r="X87" s="1"/>
      <c r="Y87" s="1"/>
      <c r="Z87" s="1"/>
      <c r="AA87" s="1"/>
      <c r="AB87" s="1"/>
    </row>
    <row r="88" spans="1:28" ht="54.75" customHeight="1">
      <c r="A88" s="2"/>
      <c r="B88" s="400" t="s">
        <v>1177</v>
      </c>
      <c r="C88" s="400"/>
      <c r="D88" s="400"/>
      <c r="E88" s="400"/>
      <c r="F88" s="400"/>
      <c r="G88" s="400"/>
      <c r="H88" s="325"/>
      <c r="I88" s="325"/>
      <c r="J88" s="325"/>
      <c r="K88" s="325"/>
      <c r="L88" s="325"/>
      <c r="M88" s="325"/>
      <c r="N88" s="325"/>
      <c r="O88" s="325"/>
      <c r="P88" s="325"/>
      <c r="Q88" s="325"/>
      <c r="R88" s="325"/>
      <c r="S88" s="325"/>
      <c r="T88" s="325"/>
      <c r="U88" s="325"/>
      <c r="V88" s="325"/>
      <c r="W88" s="325"/>
      <c r="X88" s="325"/>
      <c r="Y88" s="325"/>
      <c r="Z88" s="325"/>
      <c r="AA88" s="325"/>
      <c r="AB88" s="325"/>
    </row>
    <row r="89" spans="1:28" ht="54.75" customHeight="1">
      <c r="A89" s="2"/>
      <c r="B89" s="400"/>
      <c r="C89" s="400"/>
      <c r="D89" s="400"/>
      <c r="E89" s="400"/>
      <c r="F89" s="400"/>
      <c r="G89" s="400"/>
      <c r="H89" s="325"/>
      <c r="I89" s="325"/>
      <c r="J89" s="325"/>
      <c r="K89" s="325"/>
      <c r="L89" s="325"/>
      <c r="M89" s="325"/>
      <c r="N89" s="325"/>
      <c r="O89" s="325"/>
      <c r="P89" s="325"/>
      <c r="Q89" s="325"/>
      <c r="R89" s="325"/>
      <c r="S89" s="325"/>
      <c r="T89" s="325"/>
      <c r="U89" s="325"/>
      <c r="V89" s="325"/>
      <c r="W89" s="325"/>
      <c r="X89" s="325"/>
      <c r="Y89" s="325"/>
      <c r="Z89" s="325"/>
      <c r="AA89" s="325"/>
      <c r="AB89" s="325"/>
    </row>
    <row r="90" spans="1:28" ht="41.25" customHeight="1">
      <c r="A90" s="2"/>
      <c r="B90" s="400"/>
      <c r="C90" s="400"/>
      <c r="D90" s="400"/>
      <c r="E90" s="400"/>
      <c r="F90" s="400"/>
      <c r="G90" s="400"/>
      <c r="H90" s="325"/>
      <c r="I90" s="325"/>
      <c r="J90" s="325"/>
      <c r="K90" s="325"/>
      <c r="L90" s="325"/>
      <c r="M90" s="325"/>
      <c r="N90" s="325"/>
      <c r="O90" s="325"/>
      <c r="P90" s="325"/>
      <c r="Q90" s="325"/>
      <c r="R90" s="325"/>
      <c r="S90" s="325"/>
      <c r="T90" s="325"/>
      <c r="U90" s="325"/>
      <c r="V90" s="325"/>
      <c r="W90" s="325"/>
      <c r="X90" s="325"/>
      <c r="Y90" s="325"/>
      <c r="Z90" s="325"/>
      <c r="AA90" s="325"/>
      <c r="AB90" s="325"/>
    </row>
    <row r="91" spans="1:28" ht="27.75" customHeight="1">
      <c r="A91" s="2"/>
      <c r="B91" s="419" t="s">
        <v>105</v>
      </c>
      <c r="C91" s="404"/>
      <c r="D91" s="404"/>
      <c r="E91" s="404"/>
      <c r="F91" s="404"/>
      <c r="G91" s="46"/>
      <c r="H91" s="46"/>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420" t="s">
        <v>1151</v>
      </c>
      <c r="C92" s="404"/>
      <c r="D92" s="404"/>
      <c r="E92" s="404"/>
      <c r="F92" s="404"/>
      <c r="G92" s="404"/>
      <c r="H92" s="3"/>
      <c r="I92" s="21"/>
      <c r="J92" s="21"/>
      <c r="K92" s="21"/>
      <c r="L92" s="21"/>
      <c r="M92" s="21"/>
      <c r="N92" s="21"/>
      <c r="O92" s="21"/>
      <c r="P92" s="21"/>
      <c r="Q92" s="21"/>
      <c r="R92" s="21"/>
      <c r="S92" s="21"/>
      <c r="T92" s="21"/>
      <c r="U92" s="21"/>
      <c r="V92" s="21"/>
      <c r="W92" s="21"/>
      <c r="X92" s="21"/>
      <c r="Y92" s="21"/>
      <c r="Z92" s="21"/>
      <c r="AA92" s="21"/>
      <c r="AB92" s="21"/>
    </row>
    <row r="93" spans="1:28" ht="26.25" customHeight="1">
      <c r="A93" s="2"/>
      <c r="B93" s="417" t="s">
        <v>1152</v>
      </c>
      <c r="C93" s="418"/>
      <c r="D93" s="418"/>
      <c r="E93" s="418"/>
      <c r="F93" s="418"/>
      <c r="G93" s="21"/>
      <c r="H93" s="21"/>
      <c r="I93" s="21"/>
      <c r="J93" s="21"/>
      <c r="K93" s="21"/>
      <c r="L93" s="21"/>
      <c r="M93" s="21"/>
      <c r="N93" s="21"/>
      <c r="O93" s="21"/>
      <c r="P93" s="21"/>
      <c r="Q93" s="21"/>
      <c r="R93" s="21"/>
      <c r="S93" s="21"/>
      <c r="T93" s="21"/>
      <c r="U93" s="21"/>
      <c r="V93" s="21"/>
      <c r="W93" s="21"/>
      <c r="X93" s="21"/>
      <c r="Y93" s="21"/>
      <c r="Z93" s="21"/>
    </row>
    <row r="94" spans="1:28" ht="54.75" customHeight="1">
      <c r="A94" s="2"/>
      <c r="B94" s="421"/>
      <c r="C94" s="405" t="s">
        <v>106</v>
      </c>
      <c r="D94" s="405" t="s">
        <v>107</v>
      </c>
      <c r="E94" s="405" t="s">
        <v>108</v>
      </c>
      <c r="F94" s="405" t="s">
        <v>109</v>
      </c>
      <c r="G94" s="21"/>
      <c r="H94" s="21"/>
      <c r="I94" s="21"/>
      <c r="J94" s="21"/>
      <c r="K94" s="21"/>
      <c r="L94" s="21"/>
      <c r="M94" s="21"/>
      <c r="N94" s="21"/>
      <c r="O94" s="21"/>
      <c r="P94" s="21"/>
      <c r="Q94" s="21"/>
      <c r="R94" s="21"/>
      <c r="S94" s="21"/>
      <c r="T94" s="21"/>
      <c r="U94" s="21"/>
      <c r="V94" s="21"/>
    </row>
    <row r="95" spans="1:28" ht="24" customHeight="1">
      <c r="A95" s="2"/>
      <c r="B95" s="406"/>
      <c r="C95" s="406"/>
      <c r="D95" s="406"/>
      <c r="E95" s="406"/>
      <c r="F95" s="406"/>
      <c r="G95" s="21"/>
      <c r="H95" s="21"/>
      <c r="I95" s="21"/>
      <c r="J95" s="21"/>
      <c r="K95" s="21"/>
      <c r="L95" s="21"/>
      <c r="M95" s="21"/>
      <c r="N95" s="21"/>
      <c r="O95" s="21"/>
      <c r="P95" s="21"/>
      <c r="Q95" s="21"/>
      <c r="R95" s="21"/>
      <c r="S95" s="21"/>
      <c r="T95" s="21"/>
      <c r="U95" s="21"/>
      <c r="V95" s="21"/>
      <c r="W95" s="21"/>
      <c r="X95" s="21"/>
      <c r="Y95" s="21"/>
      <c r="Z95" s="21"/>
    </row>
    <row r="96" spans="1:28" ht="51.75" customHeight="1">
      <c r="A96" s="47" t="s">
        <v>110</v>
      </c>
      <c r="B96" s="48" t="s">
        <v>1153</v>
      </c>
      <c r="C96" s="202">
        <v>498</v>
      </c>
      <c r="D96" s="202">
        <v>509</v>
      </c>
      <c r="E96" s="202">
        <v>1263</v>
      </c>
      <c r="F96" s="202">
        <f>SUM(C96:E96)</f>
        <v>2270</v>
      </c>
      <c r="G96" s="21"/>
      <c r="H96" s="21"/>
      <c r="I96" s="21"/>
      <c r="J96" s="21"/>
      <c r="K96" s="21"/>
      <c r="L96" s="21"/>
      <c r="M96" s="21"/>
      <c r="N96" s="21"/>
      <c r="O96" s="21"/>
      <c r="P96" s="21"/>
      <c r="Q96" s="21"/>
      <c r="R96" s="21"/>
      <c r="S96" s="21"/>
      <c r="T96" s="21"/>
      <c r="U96" s="21"/>
      <c r="V96" s="21"/>
      <c r="W96" s="21"/>
      <c r="X96" s="21"/>
      <c r="Y96" s="21"/>
      <c r="Z96" s="21"/>
    </row>
    <row r="97" spans="1:28" ht="119.25" customHeight="1">
      <c r="A97" s="47" t="s">
        <v>111</v>
      </c>
      <c r="B97" s="49" t="s">
        <v>1154</v>
      </c>
      <c r="C97" s="202">
        <v>0</v>
      </c>
      <c r="D97" s="202">
        <v>1</v>
      </c>
      <c r="E97" s="202">
        <v>1</v>
      </c>
      <c r="F97" s="202">
        <f>SUM(C97:E97)</f>
        <v>2</v>
      </c>
      <c r="G97" s="21"/>
      <c r="H97" s="21"/>
      <c r="I97" s="21"/>
      <c r="J97" s="21"/>
      <c r="K97" s="21"/>
      <c r="L97" s="21"/>
      <c r="M97" s="21"/>
      <c r="N97" s="21"/>
      <c r="O97" s="21"/>
      <c r="P97" s="21"/>
      <c r="Q97" s="21"/>
      <c r="R97" s="21"/>
      <c r="S97" s="21"/>
      <c r="T97" s="21"/>
      <c r="U97" s="21"/>
      <c r="V97" s="21"/>
      <c r="W97" s="21"/>
      <c r="X97" s="21"/>
      <c r="Y97" s="21"/>
      <c r="Z97" s="21"/>
    </row>
    <row r="98" spans="1:28" ht="27.75" customHeight="1">
      <c r="A98" s="47" t="s">
        <v>112</v>
      </c>
      <c r="B98" s="48" t="s">
        <v>1155</v>
      </c>
      <c r="C98" s="202">
        <f t="shared" ref="C98:E98" si="23">(C96-C97)</f>
        <v>498</v>
      </c>
      <c r="D98" s="202">
        <f t="shared" si="23"/>
        <v>508</v>
      </c>
      <c r="E98" s="202">
        <f t="shared" si="23"/>
        <v>1262</v>
      </c>
      <c r="F98" s="202">
        <f t="shared" ref="F98:F102" si="24">SUM(C98:E98)</f>
        <v>2268</v>
      </c>
      <c r="G98" s="21"/>
      <c r="H98" s="21"/>
      <c r="I98" s="21"/>
      <c r="J98" s="21"/>
      <c r="K98" s="21"/>
      <c r="L98" s="21"/>
      <c r="M98" s="21"/>
      <c r="N98" s="21"/>
      <c r="O98" s="21"/>
      <c r="P98" s="21"/>
      <c r="Q98" s="21"/>
      <c r="R98" s="21"/>
      <c r="S98" s="21"/>
      <c r="T98" s="21"/>
      <c r="U98" s="21"/>
      <c r="V98" s="21"/>
      <c r="W98" s="21"/>
      <c r="X98" s="21"/>
      <c r="Y98" s="21"/>
      <c r="Z98" s="21"/>
    </row>
    <row r="99" spans="1:28" ht="51.75" customHeight="1">
      <c r="A99" s="47" t="s">
        <v>113</v>
      </c>
      <c r="B99" s="50" t="s">
        <v>1156</v>
      </c>
      <c r="C99" s="202">
        <v>199</v>
      </c>
      <c r="D99" s="202">
        <v>219</v>
      </c>
      <c r="E99" s="202">
        <v>633</v>
      </c>
      <c r="F99" s="202">
        <f t="shared" si="24"/>
        <v>1051</v>
      </c>
      <c r="G99" s="21"/>
      <c r="H99" s="21"/>
      <c r="I99" s="21"/>
      <c r="J99" s="21"/>
      <c r="K99" s="21"/>
      <c r="L99" s="21"/>
      <c r="M99" s="21"/>
      <c r="N99" s="21"/>
      <c r="O99" s="21"/>
      <c r="P99" s="21"/>
      <c r="Q99" s="21"/>
      <c r="R99" s="21"/>
      <c r="S99" s="21"/>
      <c r="T99" s="21"/>
      <c r="U99" s="21"/>
      <c r="V99" s="21"/>
      <c r="W99" s="21"/>
      <c r="X99" s="21"/>
      <c r="Y99" s="21"/>
      <c r="Z99" s="21"/>
    </row>
    <row r="100" spans="1:28" ht="63.75" customHeight="1">
      <c r="A100" s="47" t="s">
        <v>114</v>
      </c>
      <c r="B100" s="50" t="s">
        <v>1171</v>
      </c>
      <c r="C100" s="202">
        <v>57</v>
      </c>
      <c r="D100" s="202">
        <v>74</v>
      </c>
      <c r="E100" s="202">
        <v>190</v>
      </c>
      <c r="F100" s="202">
        <f t="shared" si="24"/>
        <v>321</v>
      </c>
      <c r="G100" s="21"/>
      <c r="H100" s="21"/>
      <c r="I100" s="21"/>
      <c r="J100" s="21"/>
      <c r="K100" s="21"/>
      <c r="L100" s="21"/>
      <c r="M100" s="21"/>
      <c r="N100" s="21"/>
      <c r="O100" s="21"/>
      <c r="P100" s="21"/>
      <c r="Q100" s="21"/>
      <c r="R100" s="21"/>
      <c r="S100" s="21"/>
      <c r="T100" s="21"/>
      <c r="U100" s="21"/>
      <c r="V100" s="21"/>
      <c r="W100" s="21"/>
      <c r="X100" s="21"/>
      <c r="Y100" s="21"/>
      <c r="Z100" s="21"/>
    </row>
    <row r="101" spans="1:28" ht="68.25" customHeight="1">
      <c r="A101" s="47" t="s">
        <v>115</v>
      </c>
      <c r="B101" s="50" t="s">
        <v>1172</v>
      </c>
      <c r="C101" s="202">
        <v>18</v>
      </c>
      <c r="D101" s="202">
        <v>18</v>
      </c>
      <c r="E101" s="202">
        <v>41</v>
      </c>
      <c r="F101" s="202">
        <f t="shared" si="24"/>
        <v>77</v>
      </c>
      <c r="G101" s="21"/>
      <c r="H101" s="21"/>
      <c r="I101" s="21"/>
      <c r="J101" s="21"/>
      <c r="K101" s="21"/>
      <c r="L101" s="21"/>
      <c r="M101" s="21"/>
      <c r="N101" s="21"/>
      <c r="O101" s="21"/>
      <c r="P101" s="21"/>
      <c r="Q101" s="21"/>
      <c r="R101" s="21"/>
      <c r="S101" s="21"/>
      <c r="T101" s="21"/>
      <c r="U101" s="21"/>
      <c r="V101" s="21"/>
      <c r="W101" s="21"/>
      <c r="X101" s="21"/>
      <c r="Y101" s="21"/>
      <c r="Z101" s="21"/>
    </row>
    <row r="102" spans="1:28" ht="36" customHeight="1">
      <c r="A102" s="47" t="s">
        <v>116</v>
      </c>
      <c r="B102" s="50" t="s">
        <v>117</v>
      </c>
      <c r="C102" s="202">
        <f t="shared" ref="C102:E102" si="25">SUM(C99:C101)</f>
        <v>274</v>
      </c>
      <c r="D102" s="202">
        <f t="shared" si="25"/>
        <v>311</v>
      </c>
      <c r="E102" s="202">
        <f t="shared" si="25"/>
        <v>864</v>
      </c>
      <c r="F102" s="202">
        <f t="shared" si="24"/>
        <v>1449</v>
      </c>
      <c r="G102" s="21"/>
      <c r="H102" s="21"/>
      <c r="I102" s="21"/>
      <c r="J102" s="21"/>
      <c r="K102" s="21"/>
      <c r="L102" s="21"/>
      <c r="M102" s="21"/>
      <c r="N102" s="21"/>
      <c r="O102" s="21"/>
      <c r="P102" s="21"/>
      <c r="Q102" s="21"/>
      <c r="R102" s="21"/>
      <c r="S102" s="21"/>
      <c r="T102" s="21"/>
      <c r="U102" s="21"/>
      <c r="V102" s="21"/>
      <c r="W102" s="21"/>
      <c r="X102" s="21"/>
      <c r="Y102" s="21"/>
      <c r="Z102" s="21"/>
    </row>
    <row r="103" spans="1:28" ht="43.5" customHeight="1">
      <c r="A103" s="47" t="s">
        <v>118</v>
      </c>
      <c r="B103" s="50" t="s">
        <v>1157</v>
      </c>
      <c r="C103" s="203">
        <f t="shared" ref="C103:E103" si="26">C102/C98</f>
        <v>0.55020080321285136</v>
      </c>
      <c r="D103" s="203">
        <f t="shared" si="26"/>
        <v>0.61220472440944884</v>
      </c>
      <c r="E103" s="203">
        <f t="shared" si="26"/>
        <v>0.68462757527733753</v>
      </c>
      <c r="F103" s="203">
        <f>F102/F98</f>
        <v>0.63888888888888884</v>
      </c>
      <c r="G103" s="21"/>
      <c r="H103" s="21"/>
      <c r="I103" s="21"/>
      <c r="J103" s="21"/>
      <c r="K103" s="21"/>
      <c r="L103" s="21"/>
      <c r="M103" s="21"/>
      <c r="N103" s="21"/>
      <c r="O103" s="21"/>
      <c r="P103" s="21"/>
      <c r="Q103" s="21"/>
      <c r="R103" s="21"/>
      <c r="S103" s="21"/>
      <c r="T103" s="21"/>
      <c r="U103" s="21"/>
      <c r="V103" s="21"/>
      <c r="W103" s="21"/>
      <c r="X103" s="21"/>
      <c r="Y103" s="21"/>
      <c r="Z103" s="21"/>
    </row>
    <row r="104" spans="1:28" ht="21" customHeight="1">
      <c r="A104" s="47"/>
      <c r="B104" s="5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row>
    <row r="105" spans="1:28" ht="18.75" customHeight="1">
      <c r="A105" s="2"/>
      <c r="B105" s="407" t="s">
        <v>1027</v>
      </c>
      <c r="C105" s="404"/>
      <c r="D105" s="404"/>
      <c r="E105" s="404"/>
      <c r="F105" s="404"/>
      <c r="G105" s="52"/>
      <c r="H105" s="52"/>
      <c r="I105" s="21"/>
      <c r="J105" s="21"/>
      <c r="K105" s="21"/>
      <c r="L105" s="21"/>
      <c r="M105" s="21"/>
      <c r="N105" s="21"/>
      <c r="O105" s="21"/>
      <c r="P105" s="21"/>
      <c r="Q105" s="21"/>
      <c r="R105" s="21"/>
      <c r="S105" s="21"/>
      <c r="T105" s="21"/>
      <c r="U105" s="21"/>
      <c r="V105" s="21"/>
      <c r="W105" s="21"/>
      <c r="X105" s="21"/>
      <c r="Y105" s="21"/>
      <c r="Z105" s="21"/>
      <c r="AA105" s="21"/>
      <c r="AB105" s="21"/>
    </row>
    <row r="106" spans="1:28" ht="54.75" customHeight="1">
      <c r="A106" s="2"/>
      <c r="B106" s="415"/>
      <c r="C106" s="405" t="s">
        <v>106</v>
      </c>
      <c r="D106" s="405" t="s">
        <v>107</v>
      </c>
      <c r="E106" s="405" t="s">
        <v>108</v>
      </c>
      <c r="F106" s="405" t="s">
        <v>119</v>
      </c>
      <c r="G106" s="21"/>
      <c r="H106" s="21"/>
      <c r="I106" s="21"/>
      <c r="J106" s="21"/>
      <c r="K106" s="21"/>
      <c r="L106" s="21"/>
      <c r="M106" s="21"/>
      <c r="N106" s="21"/>
      <c r="O106" s="21"/>
      <c r="P106" s="21"/>
      <c r="Q106" s="21"/>
      <c r="R106" s="21"/>
      <c r="S106" s="21"/>
      <c r="T106" s="21"/>
      <c r="U106" s="21"/>
      <c r="V106" s="21"/>
      <c r="W106" s="21"/>
      <c r="X106" s="21"/>
      <c r="Y106" s="21"/>
      <c r="Z106" s="21"/>
    </row>
    <row r="107" spans="1:28" ht="25.5" customHeight="1">
      <c r="A107" s="2"/>
      <c r="B107" s="406"/>
      <c r="C107" s="406"/>
      <c r="D107" s="406"/>
      <c r="E107" s="406"/>
      <c r="F107" s="406"/>
      <c r="G107" s="21"/>
      <c r="H107" s="21"/>
      <c r="I107" s="21"/>
      <c r="J107" s="21"/>
      <c r="K107" s="21"/>
      <c r="L107" s="21"/>
      <c r="M107" s="21"/>
      <c r="N107" s="21"/>
      <c r="O107" s="21"/>
      <c r="P107" s="21"/>
      <c r="Q107" s="21"/>
      <c r="R107" s="21"/>
      <c r="S107" s="21"/>
      <c r="T107" s="21"/>
      <c r="U107" s="21"/>
      <c r="V107" s="21"/>
      <c r="W107" s="21"/>
      <c r="X107" s="21"/>
      <c r="Y107" s="21"/>
      <c r="Z107" s="21"/>
    </row>
    <row r="108" spans="1:28" ht="54.75" customHeight="1">
      <c r="A108" s="53" t="s">
        <v>110</v>
      </c>
      <c r="B108" s="54" t="s">
        <v>1028</v>
      </c>
      <c r="C108" s="55">
        <v>577</v>
      </c>
      <c r="D108" s="55">
        <v>585</v>
      </c>
      <c r="E108" s="55">
        <v>1453</v>
      </c>
      <c r="F108" s="9">
        <f>SUM(C108:E108)</f>
        <v>2615</v>
      </c>
      <c r="G108" s="21"/>
      <c r="H108" s="21"/>
      <c r="I108" s="21"/>
      <c r="J108" s="21"/>
      <c r="K108" s="21"/>
      <c r="L108" s="21"/>
      <c r="M108" s="21"/>
      <c r="N108" s="21"/>
      <c r="O108" s="21"/>
      <c r="P108" s="21"/>
      <c r="Q108" s="21"/>
      <c r="R108" s="21"/>
      <c r="S108" s="21"/>
      <c r="T108" s="21"/>
      <c r="U108" s="21"/>
      <c r="V108" s="21"/>
      <c r="W108" s="21"/>
      <c r="X108" s="21"/>
      <c r="Y108" s="21"/>
      <c r="Z108" s="21"/>
    </row>
    <row r="109" spans="1:28" ht="120" customHeight="1">
      <c r="A109" s="53" t="s">
        <v>111</v>
      </c>
      <c r="B109" s="56" t="s">
        <v>1158</v>
      </c>
      <c r="C109" s="9">
        <v>0</v>
      </c>
      <c r="D109" s="9">
        <v>1</v>
      </c>
      <c r="E109" s="9">
        <v>1</v>
      </c>
      <c r="F109" s="9">
        <f t="shared" ref="F109:F114" si="27">SUM(C109:E109)</f>
        <v>2</v>
      </c>
      <c r="G109" s="21"/>
      <c r="H109" s="21"/>
      <c r="I109" s="21"/>
      <c r="J109" s="21"/>
      <c r="K109" s="21"/>
      <c r="L109" s="21"/>
      <c r="M109" s="21"/>
      <c r="N109" s="21"/>
      <c r="O109" s="21"/>
      <c r="P109" s="21"/>
      <c r="Q109" s="21"/>
      <c r="R109" s="21"/>
      <c r="S109" s="21"/>
      <c r="T109" s="21"/>
      <c r="U109" s="21"/>
      <c r="V109" s="21"/>
      <c r="W109" s="21"/>
      <c r="X109" s="21"/>
      <c r="Y109" s="21"/>
      <c r="Z109" s="21"/>
    </row>
    <row r="110" spans="1:28" ht="34.5" customHeight="1">
      <c r="A110" s="53" t="s">
        <v>112</v>
      </c>
      <c r="B110" s="54" t="s">
        <v>1029</v>
      </c>
      <c r="C110" s="9">
        <f t="shared" ref="C110:E110" si="28">(C108-C109)</f>
        <v>577</v>
      </c>
      <c r="D110" s="9">
        <f t="shared" si="28"/>
        <v>584</v>
      </c>
      <c r="E110" s="9">
        <f t="shared" si="28"/>
        <v>1452</v>
      </c>
      <c r="F110" s="9">
        <f>SUM(C110:E110)</f>
        <v>2613</v>
      </c>
      <c r="G110" s="21"/>
      <c r="H110" s="21"/>
      <c r="I110" s="21"/>
      <c r="J110" s="21"/>
      <c r="K110" s="21"/>
      <c r="L110" s="21"/>
      <c r="M110" s="21"/>
      <c r="N110" s="21"/>
      <c r="O110" s="21"/>
      <c r="P110" s="21"/>
      <c r="Q110" s="21"/>
      <c r="R110" s="21"/>
      <c r="S110" s="21"/>
      <c r="T110" s="21"/>
      <c r="U110" s="21"/>
      <c r="V110" s="21"/>
      <c r="W110" s="21"/>
      <c r="X110" s="21"/>
      <c r="Y110" s="21"/>
      <c r="Z110" s="21"/>
    </row>
    <row r="111" spans="1:28" ht="52.5" customHeight="1">
      <c r="A111" s="53" t="s">
        <v>113</v>
      </c>
      <c r="B111" s="54" t="s">
        <v>1159</v>
      </c>
      <c r="C111" s="55">
        <v>206</v>
      </c>
      <c r="D111" s="55">
        <v>256</v>
      </c>
      <c r="E111" s="55">
        <v>708</v>
      </c>
      <c r="F111" s="9">
        <f t="shared" si="27"/>
        <v>1170</v>
      </c>
      <c r="G111" s="21"/>
      <c r="H111" s="21"/>
      <c r="I111" s="21"/>
      <c r="J111" s="21"/>
      <c r="K111" s="21"/>
      <c r="L111" s="21"/>
      <c r="M111" s="21"/>
      <c r="N111" s="21"/>
      <c r="O111" s="21"/>
      <c r="P111" s="21"/>
      <c r="Q111" s="21"/>
      <c r="R111" s="21"/>
      <c r="S111" s="21"/>
      <c r="T111" s="21"/>
      <c r="U111" s="21"/>
      <c r="V111" s="21"/>
      <c r="W111" s="21"/>
      <c r="X111" s="21"/>
      <c r="Y111" s="21"/>
      <c r="Z111" s="21"/>
    </row>
    <row r="112" spans="1:28" ht="68.25" customHeight="1">
      <c r="A112" s="53" t="s">
        <v>114</v>
      </c>
      <c r="B112" s="54" t="s">
        <v>1160</v>
      </c>
      <c r="C112" s="55">
        <v>79</v>
      </c>
      <c r="D112" s="55">
        <v>95</v>
      </c>
      <c r="E112" s="55">
        <v>247</v>
      </c>
      <c r="F112" s="9">
        <f t="shared" si="27"/>
        <v>421</v>
      </c>
      <c r="G112" s="21"/>
      <c r="H112" s="21"/>
      <c r="I112" s="21"/>
      <c r="J112" s="21"/>
      <c r="K112" s="21"/>
      <c r="L112" s="21"/>
      <c r="M112" s="21"/>
      <c r="N112" s="21"/>
      <c r="O112" s="21"/>
      <c r="P112" s="21"/>
      <c r="Q112" s="21"/>
      <c r="R112" s="21"/>
      <c r="S112" s="21"/>
      <c r="T112" s="21"/>
      <c r="U112" s="21"/>
      <c r="V112" s="21"/>
      <c r="W112" s="21"/>
      <c r="X112" s="21"/>
      <c r="Y112" s="21"/>
      <c r="Z112" s="21"/>
    </row>
    <row r="113" spans="1:28" ht="65.25" customHeight="1">
      <c r="A113" s="53" t="s">
        <v>115</v>
      </c>
      <c r="B113" s="50" t="s">
        <v>1161</v>
      </c>
      <c r="C113" s="55">
        <v>19</v>
      </c>
      <c r="D113" s="55">
        <v>18</v>
      </c>
      <c r="E113" s="55">
        <v>37</v>
      </c>
      <c r="F113" s="9">
        <f t="shared" si="27"/>
        <v>74</v>
      </c>
      <c r="G113" s="21"/>
      <c r="H113" s="21"/>
      <c r="I113" s="21"/>
      <c r="J113" s="21"/>
      <c r="K113" s="21"/>
      <c r="L113" s="21"/>
      <c r="M113" s="21"/>
      <c r="N113" s="21"/>
      <c r="O113" s="21"/>
      <c r="P113" s="21"/>
      <c r="Q113" s="21"/>
      <c r="R113" s="21"/>
      <c r="S113" s="21"/>
      <c r="T113" s="21"/>
      <c r="U113" s="21"/>
      <c r="V113" s="21"/>
      <c r="W113" s="21"/>
      <c r="X113" s="21"/>
      <c r="Y113" s="21"/>
      <c r="Z113" s="21"/>
    </row>
    <row r="114" spans="1:28" ht="31.5" customHeight="1">
      <c r="A114" s="53" t="s">
        <v>116</v>
      </c>
      <c r="B114" s="50" t="s">
        <v>117</v>
      </c>
      <c r="C114" s="9">
        <f t="shared" ref="C114:E114" si="29">SUM(C111:C113)</f>
        <v>304</v>
      </c>
      <c r="D114" s="9">
        <f t="shared" si="29"/>
        <v>369</v>
      </c>
      <c r="E114" s="9">
        <f t="shared" si="29"/>
        <v>992</v>
      </c>
      <c r="F114" s="9">
        <f t="shared" si="27"/>
        <v>1665</v>
      </c>
      <c r="G114" s="21"/>
      <c r="H114" s="21"/>
      <c r="I114" s="21"/>
      <c r="J114" s="21"/>
      <c r="K114" s="21"/>
      <c r="L114" s="21"/>
      <c r="M114" s="21"/>
      <c r="N114" s="21"/>
      <c r="O114" s="21"/>
      <c r="P114" s="21"/>
      <c r="Q114" s="21"/>
      <c r="R114" s="21"/>
      <c r="S114" s="21"/>
      <c r="T114" s="21"/>
      <c r="U114" s="21"/>
      <c r="V114" s="21"/>
      <c r="W114" s="21"/>
      <c r="X114" s="21"/>
      <c r="Y114" s="21"/>
      <c r="Z114" s="21"/>
    </row>
    <row r="115" spans="1:28" ht="37.5" customHeight="1">
      <c r="A115" s="53" t="s">
        <v>118</v>
      </c>
      <c r="B115" s="50" t="s">
        <v>1175</v>
      </c>
      <c r="C115" s="203">
        <f>C114/C110</f>
        <v>0.52686308492201039</v>
      </c>
      <c r="D115" s="203">
        <f t="shared" ref="D115:F115" si="30">D114/D110</f>
        <v>0.63184931506849318</v>
      </c>
      <c r="E115" s="203">
        <f t="shared" si="30"/>
        <v>0.6831955922865014</v>
      </c>
      <c r="F115" s="203">
        <f t="shared" si="30"/>
        <v>0.63719862227324919</v>
      </c>
      <c r="G115" s="21"/>
      <c r="H115" s="21"/>
      <c r="I115" s="21"/>
      <c r="J115" s="21"/>
      <c r="K115" s="21"/>
      <c r="L115" s="21"/>
      <c r="M115" s="21"/>
      <c r="N115" s="21"/>
      <c r="O115" s="21"/>
      <c r="P115" s="21"/>
      <c r="Q115" s="21"/>
      <c r="R115" s="21"/>
      <c r="S115" s="21"/>
      <c r="T115" s="21"/>
      <c r="U115" s="21"/>
      <c r="V115" s="21"/>
      <c r="W115" s="21"/>
      <c r="X115" s="21"/>
      <c r="Y115" s="21"/>
      <c r="Z115" s="21"/>
    </row>
    <row r="116" spans="1:28" ht="21.75" hidden="1" customHeight="1">
      <c r="A116" s="2"/>
      <c r="B116" s="5" t="s">
        <v>120</v>
      </c>
      <c r="C116" s="1"/>
      <c r="D116" s="1"/>
      <c r="E116" s="1"/>
      <c r="F116" s="1"/>
      <c r="G116" s="10"/>
      <c r="H116" s="10"/>
      <c r="I116" s="1"/>
      <c r="J116" s="1"/>
      <c r="K116" s="1"/>
      <c r="L116" s="1"/>
      <c r="M116" s="1"/>
      <c r="N116" s="1"/>
      <c r="O116" s="1"/>
      <c r="P116" s="1"/>
      <c r="Q116" s="1"/>
      <c r="R116" s="1"/>
      <c r="S116" s="1"/>
      <c r="T116" s="1"/>
      <c r="U116" s="1"/>
      <c r="V116" s="1"/>
      <c r="W116" s="1"/>
      <c r="X116" s="1"/>
      <c r="Y116" s="1"/>
      <c r="Z116" s="1"/>
      <c r="AA116" s="1"/>
      <c r="AB116" s="1"/>
    </row>
    <row r="117" spans="1:28" ht="32.25" hidden="1" customHeight="1">
      <c r="A117" s="2"/>
      <c r="B117" s="400" t="s">
        <v>1162</v>
      </c>
      <c r="C117" s="404"/>
      <c r="D117" s="404"/>
      <c r="E117" s="404"/>
      <c r="F117" s="404"/>
      <c r="G117" s="404"/>
      <c r="H117" s="404"/>
    </row>
    <row r="118" spans="1:28" ht="12.75" hidden="1" customHeight="1">
      <c r="A118" s="2"/>
      <c r="B118" s="413"/>
      <c r="C118" s="402"/>
      <c r="D118" s="402"/>
      <c r="E118" s="414"/>
      <c r="F118" s="57" t="s">
        <v>1132</v>
      </c>
      <c r="G118" s="57" t="s">
        <v>1030</v>
      </c>
    </row>
    <row r="119" spans="1:28" ht="23.25" hidden="1" customHeight="1">
      <c r="A119" s="4" t="s">
        <v>121</v>
      </c>
      <c r="B119" s="403" t="s">
        <v>122</v>
      </c>
      <c r="C119" s="402"/>
      <c r="D119" s="402"/>
      <c r="E119" s="402"/>
      <c r="F119" s="58"/>
      <c r="G119" s="28"/>
      <c r="H119" s="1"/>
      <c r="I119" s="1"/>
      <c r="J119" s="1"/>
      <c r="K119" s="1"/>
      <c r="L119" s="1"/>
      <c r="M119" s="1"/>
      <c r="N119" s="1"/>
      <c r="O119" s="1"/>
      <c r="P119" s="1"/>
      <c r="Q119" s="1"/>
      <c r="R119" s="1"/>
      <c r="S119" s="1"/>
      <c r="T119" s="1"/>
      <c r="U119" s="1"/>
      <c r="V119" s="1"/>
      <c r="W119" s="1"/>
      <c r="X119" s="1"/>
      <c r="Y119" s="1"/>
      <c r="Z119" s="1"/>
      <c r="AA119" s="1"/>
    </row>
    <row r="120" spans="1:28" ht="94.5" hidden="1" customHeight="1">
      <c r="A120" s="4" t="s">
        <v>123</v>
      </c>
      <c r="B120" s="401" t="s">
        <v>124</v>
      </c>
      <c r="C120" s="402"/>
      <c r="D120" s="402"/>
      <c r="E120" s="402"/>
      <c r="F120" s="58"/>
      <c r="G120" s="28"/>
      <c r="H120" s="1"/>
      <c r="I120" s="1"/>
      <c r="J120" s="1"/>
      <c r="K120" s="1"/>
      <c r="L120" s="1"/>
      <c r="M120" s="1"/>
      <c r="N120" s="1"/>
      <c r="O120" s="1"/>
      <c r="P120" s="1"/>
      <c r="Q120" s="1"/>
      <c r="R120" s="1"/>
      <c r="S120" s="1"/>
      <c r="T120" s="1"/>
      <c r="U120" s="1"/>
      <c r="V120" s="1"/>
      <c r="W120" s="1"/>
      <c r="X120" s="1"/>
      <c r="Y120" s="1"/>
      <c r="Z120" s="1"/>
      <c r="AA120" s="1"/>
    </row>
    <row r="121" spans="1:28" ht="13.5" hidden="1" customHeight="1">
      <c r="A121" s="4" t="s">
        <v>125</v>
      </c>
      <c r="B121" s="403" t="s">
        <v>126</v>
      </c>
      <c r="C121" s="402"/>
      <c r="D121" s="402"/>
      <c r="E121" s="402"/>
      <c r="F121" s="28">
        <f>F119-F120</f>
        <v>0</v>
      </c>
      <c r="G121" s="28">
        <f t="shared" ref="G121" si="31">G119-G120</f>
        <v>0</v>
      </c>
      <c r="H121" s="1"/>
      <c r="I121" s="1"/>
      <c r="J121" s="1"/>
      <c r="K121" s="1"/>
      <c r="L121" s="1"/>
      <c r="M121" s="1"/>
      <c r="N121" s="1"/>
      <c r="O121" s="1"/>
      <c r="P121" s="1"/>
      <c r="Q121" s="1"/>
      <c r="R121" s="1"/>
      <c r="S121" s="1"/>
      <c r="T121" s="1"/>
      <c r="U121" s="1"/>
      <c r="V121" s="1"/>
      <c r="W121" s="1"/>
      <c r="X121" s="1"/>
      <c r="Y121" s="1"/>
      <c r="Z121" s="1"/>
      <c r="AA121" s="1"/>
    </row>
    <row r="122" spans="1:28" ht="16.5" hidden="1" customHeight="1">
      <c r="A122" s="4" t="s">
        <v>127</v>
      </c>
      <c r="B122" s="403" t="s">
        <v>128</v>
      </c>
      <c r="C122" s="402"/>
      <c r="D122" s="402"/>
      <c r="E122" s="402"/>
      <c r="F122" s="58"/>
      <c r="G122" s="28"/>
      <c r="H122" s="1"/>
      <c r="I122" s="1"/>
      <c r="J122" s="1"/>
      <c r="K122" s="1"/>
      <c r="L122" s="1"/>
      <c r="M122" s="1"/>
      <c r="N122" s="1"/>
      <c r="O122" s="1"/>
      <c r="P122" s="1"/>
      <c r="Q122" s="1"/>
      <c r="R122" s="1"/>
      <c r="S122" s="1"/>
      <c r="T122" s="1"/>
      <c r="U122" s="1"/>
      <c r="V122" s="1"/>
      <c r="W122" s="1"/>
      <c r="X122" s="1"/>
      <c r="Y122" s="1"/>
      <c r="Z122" s="1"/>
      <c r="AA122" s="1"/>
    </row>
    <row r="123" spans="1:28" ht="27.75" hidden="1" customHeight="1">
      <c r="A123" s="4" t="s">
        <v>129</v>
      </c>
      <c r="B123" s="403" t="s">
        <v>130</v>
      </c>
      <c r="C123" s="402"/>
      <c r="D123" s="402"/>
      <c r="E123" s="402"/>
      <c r="F123" s="58"/>
      <c r="G123" s="28"/>
      <c r="H123" s="1"/>
      <c r="I123" s="1"/>
      <c r="J123" s="1"/>
      <c r="K123" s="1"/>
      <c r="L123" s="1"/>
      <c r="M123" s="1"/>
      <c r="N123" s="1"/>
      <c r="O123" s="1"/>
      <c r="P123" s="1"/>
      <c r="Q123" s="1"/>
      <c r="R123" s="1"/>
      <c r="S123" s="1"/>
      <c r="T123" s="1"/>
      <c r="U123" s="1"/>
      <c r="V123" s="1"/>
      <c r="W123" s="1"/>
      <c r="X123" s="1"/>
      <c r="Y123" s="1"/>
      <c r="Z123" s="1"/>
      <c r="AA123" s="1"/>
    </row>
    <row r="124" spans="1:28" ht="13.5" hidden="1" customHeight="1">
      <c r="A124" s="4" t="s">
        <v>131</v>
      </c>
      <c r="B124" s="403" t="s">
        <v>132</v>
      </c>
      <c r="C124" s="402"/>
      <c r="D124" s="402"/>
      <c r="E124" s="402"/>
      <c r="F124" s="58"/>
      <c r="G124" s="28"/>
      <c r="H124" s="1"/>
      <c r="I124" s="1"/>
      <c r="J124" s="1"/>
      <c r="K124" s="1"/>
      <c r="L124" s="1"/>
      <c r="M124" s="1"/>
      <c r="N124" s="1"/>
      <c r="O124" s="1"/>
      <c r="P124" s="1"/>
      <c r="Q124" s="1"/>
      <c r="R124" s="1"/>
      <c r="S124" s="1"/>
      <c r="T124" s="1"/>
      <c r="U124" s="1"/>
      <c r="V124" s="1"/>
      <c r="W124" s="1"/>
      <c r="X124" s="1"/>
      <c r="Y124" s="1"/>
      <c r="Z124" s="1"/>
      <c r="AA124" s="1"/>
    </row>
    <row r="125" spans="1:28" ht="27" hidden="1" customHeight="1">
      <c r="A125" s="4" t="s">
        <v>133</v>
      </c>
      <c r="B125" s="403" t="s">
        <v>134</v>
      </c>
      <c r="C125" s="402"/>
      <c r="D125" s="402"/>
      <c r="E125" s="402"/>
      <c r="F125" s="58"/>
      <c r="G125" s="28"/>
      <c r="H125" s="1"/>
      <c r="I125" s="1"/>
      <c r="J125" s="1"/>
      <c r="K125" s="1"/>
      <c r="L125" s="1"/>
      <c r="M125" s="1"/>
      <c r="N125" s="1"/>
      <c r="O125" s="1"/>
      <c r="P125" s="1"/>
      <c r="Q125" s="1"/>
      <c r="R125" s="1"/>
      <c r="S125" s="1"/>
      <c r="T125" s="1"/>
      <c r="U125" s="1"/>
      <c r="V125" s="1"/>
      <c r="W125" s="1"/>
      <c r="X125" s="1"/>
      <c r="Y125" s="1"/>
      <c r="Z125" s="1"/>
      <c r="AA125" s="1"/>
    </row>
    <row r="126" spans="1:28" ht="12.75" hidden="1" customHeight="1">
      <c r="A126" s="4" t="s">
        <v>135</v>
      </c>
      <c r="B126" s="403" t="s">
        <v>136</v>
      </c>
      <c r="C126" s="402"/>
      <c r="D126" s="402"/>
      <c r="E126" s="402"/>
      <c r="F126" s="58"/>
      <c r="G126" s="28"/>
      <c r="H126" s="1"/>
      <c r="I126" s="1"/>
      <c r="J126" s="1"/>
      <c r="K126" s="1"/>
      <c r="L126" s="1"/>
      <c r="M126" s="1"/>
      <c r="N126" s="1"/>
      <c r="O126" s="1"/>
      <c r="P126" s="1"/>
      <c r="Q126" s="1"/>
      <c r="R126" s="1"/>
      <c r="S126" s="1"/>
      <c r="T126" s="1"/>
      <c r="U126" s="1"/>
      <c r="V126" s="1"/>
      <c r="W126" s="1"/>
      <c r="X126" s="1"/>
      <c r="Y126" s="1"/>
      <c r="Z126" s="1"/>
      <c r="AA126" s="1"/>
    </row>
    <row r="127" spans="1:28" ht="12.75" hidden="1" customHeight="1">
      <c r="A127" s="4" t="s">
        <v>137</v>
      </c>
      <c r="B127" s="403" t="s">
        <v>138</v>
      </c>
      <c r="C127" s="402"/>
      <c r="D127" s="402"/>
      <c r="E127" s="402"/>
      <c r="F127" s="58"/>
      <c r="G127" s="28"/>
      <c r="H127" s="1"/>
      <c r="I127" s="1"/>
      <c r="J127" s="1"/>
      <c r="K127" s="1"/>
      <c r="L127" s="1"/>
      <c r="M127" s="1"/>
      <c r="N127" s="1"/>
      <c r="O127" s="1"/>
      <c r="P127" s="1"/>
      <c r="Q127" s="1"/>
      <c r="R127" s="1"/>
      <c r="S127" s="1"/>
      <c r="T127" s="1"/>
      <c r="U127" s="1"/>
      <c r="V127" s="1"/>
      <c r="W127" s="1"/>
      <c r="X127" s="1"/>
      <c r="Y127" s="1"/>
      <c r="Z127" s="1"/>
      <c r="AA127" s="1"/>
    </row>
    <row r="128" spans="1:28" ht="12.75" hidden="1" customHeight="1">
      <c r="A128" s="4" t="s">
        <v>139</v>
      </c>
      <c r="B128" s="403" t="s">
        <v>140</v>
      </c>
      <c r="C128" s="402"/>
      <c r="D128" s="402"/>
      <c r="E128" s="402"/>
      <c r="F128" s="58"/>
      <c r="G128" s="28"/>
      <c r="H128" s="1"/>
      <c r="I128" s="1"/>
      <c r="J128" s="1"/>
      <c r="K128" s="1"/>
      <c r="L128" s="1"/>
      <c r="M128" s="1"/>
      <c r="N128" s="1"/>
      <c r="O128" s="1"/>
      <c r="P128" s="1"/>
      <c r="Q128" s="1"/>
      <c r="R128" s="1"/>
      <c r="S128" s="1"/>
      <c r="T128" s="1"/>
      <c r="U128" s="1"/>
      <c r="V128" s="1"/>
      <c r="W128" s="1"/>
      <c r="X128" s="1"/>
      <c r="Y128" s="1"/>
      <c r="Z128" s="1"/>
      <c r="AA128" s="1"/>
    </row>
    <row r="129" spans="1:8" ht="16.5" customHeight="1">
      <c r="A129" s="2"/>
      <c r="B129" s="5" t="s">
        <v>141</v>
      </c>
    </row>
    <row r="130" spans="1:8" ht="30.75" customHeight="1">
      <c r="A130" s="2"/>
      <c r="B130" s="420" t="s">
        <v>1121</v>
      </c>
      <c r="C130" s="404"/>
      <c r="D130" s="404"/>
      <c r="E130" s="404"/>
      <c r="F130" s="404"/>
      <c r="G130" s="404"/>
      <c r="H130" s="404"/>
    </row>
    <row r="131" spans="1:8" ht="18" customHeight="1">
      <c r="A131" s="2"/>
      <c r="B131" s="420" t="s">
        <v>1031</v>
      </c>
      <c r="C131" s="404"/>
      <c r="D131" s="404"/>
      <c r="E131" s="404"/>
      <c r="F131" s="404"/>
      <c r="G131" s="404"/>
      <c r="H131" s="404"/>
    </row>
    <row r="132" spans="1:8" ht="88.5" customHeight="1">
      <c r="A132" s="2"/>
      <c r="B132" s="423" t="s">
        <v>142</v>
      </c>
      <c r="C132" s="418"/>
      <c r="D132" s="418"/>
      <c r="E132" s="418"/>
      <c r="F132" s="418"/>
      <c r="G132" s="418"/>
    </row>
    <row r="133" spans="1:8" ht="59.25" customHeight="1">
      <c r="A133" s="4" t="s">
        <v>143</v>
      </c>
      <c r="B133" s="420" t="s">
        <v>1122</v>
      </c>
      <c r="C133" s="404"/>
      <c r="D133" s="404"/>
      <c r="E133" s="404"/>
      <c r="F133" s="422"/>
      <c r="G133" s="59">
        <v>0.78420000000000001</v>
      </c>
    </row>
    <row r="134" spans="1:8" ht="12.75" customHeight="1">
      <c r="A134" s="2"/>
    </row>
    <row r="135" spans="1:8" ht="12.75" customHeight="1">
      <c r="A135" s="2"/>
    </row>
    <row r="136" spans="1:8" ht="65.25" hidden="1" customHeight="1">
      <c r="A136" s="2"/>
    </row>
    <row r="137" spans="1:8" ht="51.75" hidden="1"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row r="1032" spans="1:1" ht="12.75" customHeight="1">
      <c r="A1032" s="2"/>
    </row>
  </sheetData>
  <mergeCells count="63">
    <mergeCell ref="B87:H87"/>
    <mergeCell ref="B54:H54"/>
    <mergeCell ref="B61:C61"/>
    <mergeCell ref="B62:C62"/>
    <mergeCell ref="B60:F60"/>
    <mergeCell ref="B86:H86"/>
    <mergeCell ref="B70:C70"/>
    <mergeCell ref="B71:C71"/>
    <mergeCell ref="B63:C63"/>
    <mergeCell ref="B64:C64"/>
    <mergeCell ref="B65:C65"/>
    <mergeCell ref="B66:C66"/>
    <mergeCell ref="B67:C67"/>
    <mergeCell ref="B68:C68"/>
    <mergeCell ref="B69:C69"/>
    <mergeCell ref="B59:H59"/>
    <mergeCell ref="B58:H58"/>
    <mergeCell ref="B6:H6"/>
    <mergeCell ref="B7:H7"/>
    <mergeCell ref="B8:H8"/>
    <mergeCell ref="B53:H53"/>
    <mergeCell ref="B9:G9"/>
    <mergeCell ref="B50:H50"/>
    <mergeCell ref="B51:H51"/>
    <mergeCell ref="B52:H52"/>
    <mergeCell ref="B128:E128"/>
    <mergeCell ref="B130:H130"/>
    <mergeCell ref="B131:H131"/>
    <mergeCell ref="B133:F133"/>
    <mergeCell ref="B132:G132"/>
    <mergeCell ref="B126:E126"/>
    <mergeCell ref="B127:E127"/>
    <mergeCell ref="B123:E123"/>
    <mergeCell ref="B124:E124"/>
    <mergeCell ref="B125:E125"/>
    <mergeCell ref="A1:H1"/>
    <mergeCell ref="B3:H3"/>
    <mergeCell ref="B4:H4"/>
    <mergeCell ref="B5:H5"/>
    <mergeCell ref="B118:E118"/>
    <mergeCell ref="D94:D95"/>
    <mergeCell ref="D106:D107"/>
    <mergeCell ref="E106:E107"/>
    <mergeCell ref="B106:B107"/>
    <mergeCell ref="B55:H55"/>
    <mergeCell ref="B56:H56"/>
    <mergeCell ref="B57:H57"/>
    <mergeCell ref="B93:F93"/>
    <mergeCell ref="B91:F91"/>
    <mergeCell ref="B92:G92"/>
    <mergeCell ref="B94:B95"/>
    <mergeCell ref="B88:G90"/>
    <mergeCell ref="B120:E120"/>
    <mergeCell ref="B121:E121"/>
    <mergeCell ref="B122:E122"/>
    <mergeCell ref="B117:H117"/>
    <mergeCell ref="C94:C95"/>
    <mergeCell ref="E94:E95"/>
    <mergeCell ref="F94:F95"/>
    <mergeCell ref="F106:F107"/>
    <mergeCell ref="B105:F105"/>
    <mergeCell ref="C106:C107"/>
    <mergeCell ref="B119:E119"/>
  </mergeCells>
  <hyperlinks>
    <hyperlink ref="B57" r:id="rId1" xr:uid="{00000000-0004-0000-0100-000000000000}"/>
  </hyperlinks>
  <pageMargins left="0.25" right="0.2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93"/>
  <sheetViews>
    <sheetView showGridLines="0" zoomScale="90" zoomScaleNormal="90" workbookViewId="0">
      <selection activeCell="A2" sqref="A2"/>
    </sheetView>
  </sheetViews>
  <sheetFormatPr defaultColWidth="12.5703125" defaultRowHeight="15" customHeight="1"/>
  <cols>
    <col min="1" max="1" width="4.42578125" customWidth="1"/>
    <col min="2" max="2" width="29" customWidth="1"/>
    <col min="3" max="3" width="16" customWidth="1"/>
    <col min="4" max="6" width="14.85546875" customWidth="1"/>
    <col min="7" max="9" width="12" customWidth="1"/>
    <col min="10" max="10" width="0.85546875" customWidth="1"/>
    <col min="11" max="28" width="8.5703125" customWidth="1"/>
  </cols>
  <sheetData>
    <row r="1" spans="1:28" ht="28.5" customHeight="1">
      <c r="A1" s="408" t="s">
        <v>977</v>
      </c>
      <c r="B1" s="408"/>
      <c r="C1" s="408"/>
      <c r="D1" s="408"/>
      <c r="E1" s="408"/>
      <c r="F1" s="408"/>
      <c r="G1" s="408"/>
      <c r="H1" s="408"/>
      <c r="I1" s="408"/>
      <c r="J1" s="1"/>
      <c r="K1" s="1"/>
      <c r="L1" s="1"/>
      <c r="M1" s="1"/>
      <c r="N1" s="1"/>
      <c r="O1" s="1"/>
      <c r="P1" s="1"/>
      <c r="Q1" s="1"/>
      <c r="R1" s="1"/>
      <c r="S1" s="1"/>
      <c r="T1" s="1"/>
      <c r="U1" s="1"/>
      <c r="V1" s="1"/>
      <c r="W1" s="1"/>
      <c r="X1" s="1"/>
      <c r="Y1" s="1"/>
      <c r="Z1" s="1"/>
      <c r="AA1" s="1"/>
      <c r="AB1" s="1"/>
    </row>
    <row r="2" spans="1:28" ht="19.5" customHeight="1">
      <c r="A2" s="2"/>
      <c r="B2" s="42" t="s">
        <v>144</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67" t="s">
        <v>145</v>
      </c>
      <c r="B3" s="420" t="s">
        <v>1106</v>
      </c>
      <c r="C3" s="420"/>
      <c r="D3" s="420"/>
      <c r="E3" s="420"/>
      <c r="F3" s="420"/>
      <c r="G3" s="420"/>
      <c r="H3" s="420"/>
      <c r="I3" s="1"/>
      <c r="J3" s="1"/>
      <c r="K3" s="1"/>
      <c r="L3" s="1"/>
      <c r="M3" s="1"/>
      <c r="N3" s="1"/>
      <c r="O3" s="1"/>
      <c r="P3" s="1"/>
      <c r="Q3" s="1"/>
      <c r="R3" s="1"/>
      <c r="S3" s="1"/>
      <c r="T3" s="1"/>
      <c r="U3" s="1"/>
      <c r="V3" s="1"/>
      <c r="W3" s="1"/>
      <c r="X3" s="1"/>
      <c r="Y3" s="1"/>
      <c r="Z3" s="1"/>
      <c r="AA3" s="1"/>
      <c r="AB3" s="1"/>
    </row>
    <row r="4" spans="1:28" ht="19.5" customHeight="1">
      <c r="A4" s="404"/>
      <c r="B4" s="420"/>
      <c r="C4" s="420"/>
      <c r="D4" s="420"/>
      <c r="E4" s="420"/>
      <c r="F4" s="420"/>
      <c r="G4" s="420"/>
      <c r="H4" s="420"/>
      <c r="I4" s="1"/>
      <c r="J4" s="1"/>
      <c r="K4" s="1"/>
      <c r="L4" s="1"/>
      <c r="M4" s="1"/>
      <c r="N4" s="1"/>
      <c r="O4" s="1"/>
      <c r="P4" s="1"/>
      <c r="Q4" s="1"/>
      <c r="R4" s="1"/>
      <c r="S4" s="1"/>
      <c r="T4" s="1"/>
      <c r="U4" s="1"/>
      <c r="V4" s="1"/>
      <c r="W4" s="1"/>
      <c r="X4" s="1"/>
      <c r="Y4" s="1"/>
      <c r="Z4" s="1"/>
      <c r="AA4" s="1"/>
      <c r="AB4" s="1"/>
    </row>
    <row r="5" spans="1:28" ht="27.75" customHeight="1">
      <c r="A5" s="60"/>
      <c r="B5" s="400" t="s">
        <v>146</v>
      </c>
      <c r="C5" s="400"/>
      <c r="D5" s="400"/>
      <c r="E5" s="400"/>
      <c r="F5" s="400"/>
      <c r="G5" s="400"/>
      <c r="H5" s="400"/>
      <c r="I5" s="1"/>
      <c r="J5" s="1"/>
      <c r="K5" s="1"/>
      <c r="L5" s="1"/>
      <c r="M5" s="1"/>
      <c r="N5" s="1"/>
      <c r="O5" s="1"/>
      <c r="P5" s="1"/>
      <c r="Q5" s="1"/>
      <c r="R5" s="1"/>
      <c r="S5" s="1"/>
      <c r="T5" s="1"/>
      <c r="U5" s="1"/>
      <c r="V5" s="1"/>
      <c r="W5" s="1"/>
      <c r="X5" s="1"/>
      <c r="Y5" s="1"/>
      <c r="Z5" s="1"/>
      <c r="AA5" s="1"/>
      <c r="AB5" s="1"/>
    </row>
    <row r="6" spans="1:28" ht="69" customHeight="1">
      <c r="A6" s="61"/>
      <c r="B6" s="400" t="s">
        <v>1182</v>
      </c>
      <c r="C6" s="400"/>
      <c r="D6" s="400"/>
      <c r="E6" s="400"/>
      <c r="F6" s="400"/>
      <c r="G6" s="400"/>
      <c r="H6" s="400"/>
      <c r="I6" s="1"/>
      <c r="J6" s="1"/>
      <c r="K6" s="1"/>
      <c r="L6" s="1"/>
      <c r="M6" s="1"/>
      <c r="N6" s="1"/>
      <c r="O6" s="1"/>
      <c r="P6" s="1"/>
      <c r="Q6" s="1"/>
      <c r="R6" s="1"/>
      <c r="S6" s="1"/>
      <c r="T6" s="1"/>
      <c r="U6" s="1"/>
      <c r="V6" s="1"/>
      <c r="W6" s="1"/>
      <c r="X6" s="1"/>
      <c r="Y6" s="1"/>
      <c r="Z6" s="1"/>
      <c r="AA6" s="1"/>
      <c r="AB6" s="1"/>
    </row>
    <row r="7" spans="1:28" ht="25.7" customHeight="1">
      <c r="A7" s="2"/>
      <c r="B7" s="400" t="s">
        <v>974</v>
      </c>
      <c r="C7" s="400"/>
      <c r="D7" s="400"/>
      <c r="E7" s="400"/>
      <c r="F7" s="400"/>
      <c r="G7" s="400"/>
      <c r="H7" s="400"/>
      <c r="I7" s="1"/>
      <c r="J7" s="1"/>
      <c r="K7" s="1"/>
      <c r="L7" s="1"/>
      <c r="M7" s="1"/>
      <c r="N7" s="1"/>
      <c r="O7" s="1"/>
      <c r="P7" s="1"/>
      <c r="Q7" s="1"/>
      <c r="R7" s="1"/>
      <c r="S7" s="1"/>
      <c r="T7" s="1"/>
      <c r="U7" s="1"/>
      <c r="V7" s="1"/>
      <c r="W7" s="1"/>
      <c r="X7" s="1"/>
      <c r="Y7" s="1"/>
      <c r="Z7" s="1"/>
      <c r="AA7" s="1"/>
      <c r="AB7" s="1"/>
    </row>
    <row r="8" spans="1:28" ht="30" customHeight="1">
      <c r="A8" s="2"/>
      <c r="B8" s="400" t="s">
        <v>55</v>
      </c>
      <c r="C8" s="400"/>
      <c r="D8" s="400"/>
      <c r="E8" s="400"/>
      <c r="F8" s="400"/>
      <c r="G8" s="400"/>
      <c r="H8" s="400"/>
      <c r="I8" s="1"/>
      <c r="J8" s="1"/>
      <c r="K8" s="1"/>
      <c r="L8" s="1"/>
      <c r="M8" s="1"/>
      <c r="N8" s="1"/>
      <c r="O8" s="1"/>
      <c r="P8" s="1"/>
      <c r="Q8" s="1"/>
      <c r="R8" s="1"/>
      <c r="S8" s="1"/>
      <c r="T8" s="1"/>
      <c r="U8" s="1"/>
      <c r="V8" s="1"/>
      <c r="W8" s="1"/>
      <c r="X8" s="1"/>
      <c r="Y8" s="1"/>
      <c r="Z8" s="1"/>
      <c r="AA8" s="1"/>
      <c r="AB8" s="1"/>
    </row>
    <row r="9" spans="1:28" ht="46.5" customHeight="1">
      <c r="A9" s="2"/>
      <c r="B9" s="400" t="s">
        <v>973</v>
      </c>
      <c r="C9" s="400"/>
      <c r="D9" s="400"/>
      <c r="E9" s="400"/>
      <c r="F9" s="400"/>
      <c r="G9" s="400"/>
      <c r="H9" s="400"/>
      <c r="I9" s="1"/>
      <c r="J9" s="1"/>
      <c r="K9" s="1"/>
      <c r="L9" s="1"/>
      <c r="M9" s="1"/>
      <c r="N9" s="1"/>
      <c r="O9" s="1"/>
      <c r="P9" s="1"/>
      <c r="Q9" s="1"/>
      <c r="R9" s="1"/>
      <c r="S9" s="1"/>
      <c r="T9" s="1"/>
      <c r="U9" s="1"/>
      <c r="V9" s="1"/>
      <c r="W9" s="1"/>
      <c r="X9" s="1"/>
      <c r="Y9" s="1"/>
      <c r="Z9" s="1"/>
      <c r="AA9" s="1"/>
      <c r="AB9" s="1"/>
    </row>
    <row r="10" spans="1:28" ht="46.5" customHeight="1">
      <c r="A10" s="2"/>
      <c r="B10" s="449" t="s">
        <v>1107</v>
      </c>
      <c r="C10" s="449"/>
      <c r="D10" s="449"/>
      <c r="E10" s="449"/>
      <c r="F10" s="449"/>
      <c r="G10" s="449"/>
      <c r="H10" s="449"/>
      <c r="I10" s="1"/>
      <c r="J10" s="1"/>
      <c r="K10" s="1"/>
      <c r="L10" s="1"/>
      <c r="M10" s="1"/>
      <c r="N10" s="1"/>
      <c r="O10" s="1"/>
      <c r="P10" s="1"/>
      <c r="Q10" s="1"/>
      <c r="R10" s="1"/>
      <c r="S10" s="1"/>
      <c r="T10" s="1"/>
      <c r="U10" s="1"/>
      <c r="V10" s="1"/>
      <c r="W10" s="1"/>
      <c r="X10" s="1"/>
      <c r="Y10" s="1"/>
      <c r="Z10" s="1"/>
      <c r="AA10" s="1"/>
      <c r="AB10" s="1"/>
    </row>
    <row r="11" spans="1:28" ht="12.75" customHeight="1">
      <c r="A11" s="4"/>
      <c r="B11" s="445" t="s">
        <v>1035</v>
      </c>
      <c r="C11" s="446"/>
      <c r="D11" s="447"/>
      <c r="E11" s="249" t="s">
        <v>368</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44" t="s">
        <v>978</v>
      </c>
      <c r="C12" s="402"/>
      <c r="D12" s="414"/>
      <c r="E12" s="202">
        <v>3074</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28" t="s">
        <v>979</v>
      </c>
      <c r="C13" s="402"/>
      <c r="D13" s="414"/>
      <c r="E13" s="351">
        <v>4154</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28" t="s">
        <v>1032</v>
      </c>
      <c r="C14" s="402"/>
      <c r="D14" s="414"/>
      <c r="E14" s="351">
        <v>0</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428" t="s">
        <v>1163</v>
      </c>
      <c r="C15" s="402"/>
      <c r="D15" s="414"/>
      <c r="E15" s="351">
        <v>0</v>
      </c>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2"/>
      <c r="D16" s="62"/>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45" t="s">
        <v>1036</v>
      </c>
      <c r="C17" s="446"/>
      <c r="D17" s="447"/>
      <c r="E17" s="249" t="s">
        <v>368</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28" t="s">
        <v>980</v>
      </c>
      <c r="C18" s="402"/>
      <c r="D18" s="414"/>
      <c r="E18" s="351">
        <v>2905</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28" t="s">
        <v>981</v>
      </c>
      <c r="C19" s="402"/>
      <c r="D19" s="414"/>
      <c r="E19" s="351">
        <v>3959</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28" t="s">
        <v>1033</v>
      </c>
      <c r="C20" s="402"/>
      <c r="D20" s="414"/>
      <c r="E20" s="351">
        <v>0</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28" t="s">
        <v>1164</v>
      </c>
      <c r="C21" s="402"/>
      <c r="D21" s="414"/>
      <c r="E21" s="351">
        <v>0</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45" t="s">
        <v>1037</v>
      </c>
      <c r="C23" s="446"/>
      <c r="D23" s="447"/>
      <c r="E23" s="249" t="s">
        <v>368</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28" t="s">
        <v>982</v>
      </c>
      <c r="C24" s="402"/>
      <c r="D24" s="414"/>
      <c r="E24" s="351">
        <v>1001</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28" t="s">
        <v>983</v>
      </c>
      <c r="C25" s="402"/>
      <c r="D25" s="414"/>
      <c r="E25" s="351">
        <v>8</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48" t="s">
        <v>984</v>
      </c>
      <c r="C26" s="402"/>
      <c r="D26" s="414"/>
      <c r="E26" s="351">
        <v>1173</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28" t="s">
        <v>985</v>
      </c>
      <c r="C27" s="402"/>
      <c r="D27" s="414"/>
      <c r="E27" s="351">
        <v>15</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28" t="s">
        <v>1038</v>
      </c>
      <c r="C28" s="402"/>
      <c r="D28" s="414"/>
      <c r="E28" s="351">
        <v>0</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28" t="s">
        <v>1034</v>
      </c>
      <c r="C29" s="402"/>
      <c r="D29" s="414"/>
      <c r="E29" s="351">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28" t="s">
        <v>1165</v>
      </c>
      <c r="C30" s="402"/>
      <c r="D30" s="414"/>
      <c r="E30" s="351">
        <v>0</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28" t="s">
        <v>1166</v>
      </c>
      <c r="C31" s="402"/>
      <c r="D31" s="414"/>
      <c r="E31" s="351">
        <v>0</v>
      </c>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50" t="s">
        <v>1108</v>
      </c>
    </row>
    <row r="34" spans="1:31" ht="12.6" customHeight="1">
      <c r="B34" s="323" t="s">
        <v>1167</v>
      </c>
    </row>
    <row r="35" spans="1:31" ht="12.6" customHeight="1">
      <c r="B35" s="323"/>
    </row>
    <row r="36" spans="1:31" ht="12.75" customHeight="1">
      <c r="A36" s="4"/>
      <c r="B36" s="445" t="s">
        <v>1035</v>
      </c>
      <c r="C36" s="446"/>
      <c r="D36" s="447"/>
      <c r="E36" s="249" t="s">
        <v>368</v>
      </c>
      <c r="F36" s="251" t="s">
        <v>1039</v>
      </c>
      <c r="G36" s="251" t="s">
        <v>1040</v>
      </c>
      <c r="H36" s="251" t="s">
        <v>1041</v>
      </c>
      <c r="I36" s="251" t="s">
        <v>1096</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44" t="s">
        <v>1097</v>
      </c>
      <c r="C37" s="402"/>
      <c r="D37" s="414"/>
      <c r="E37" s="352">
        <f>SUM(E12:E15)</f>
        <v>7228</v>
      </c>
      <c r="F37" s="352">
        <v>2055</v>
      </c>
      <c r="G37" s="352">
        <v>5058</v>
      </c>
      <c r="H37" s="352">
        <v>115</v>
      </c>
      <c r="I37" s="352">
        <v>0</v>
      </c>
      <c r="K37" s="1"/>
      <c r="L37" s="1"/>
      <c r="M37" s="1"/>
      <c r="N37" s="1"/>
      <c r="O37" s="1"/>
      <c r="P37" s="1"/>
      <c r="Q37" s="1"/>
      <c r="R37" s="1"/>
      <c r="S37" s="1"/>
      <c r="T37" s="1"/>
      <c r="U37" s="1"/>
      <c r="V37" s="1"/>
      <c r="W37" s="1"/>
      <c r="X37" s="1"/>
      <c r="Y37" s="1"/>
      <c r="Z37" s="1"/>
      <c r="AA37" s="1"/>
      <c r="AB37" s="1"/>
      <c r="AC37" s="1"/>
      <c r="AD37" s="1"/>
      <c r="AE37" s="1"/>
    </row>
    <row r="38" spans="1:31" ht="12.6" customHeight="1">
      <c r="A38" s="4"/>
      <c r="B38" s="428" t="s">
        <v>1098</v>
      </c>
      <c r="C38" s="402"/>
      <c r="D38" s="414"/>
      <c r="E38" s="352">
        <f>SUM(E18:E21)</f>
        <v>6864</v>
      </c>
      <c r="F38" s="352">
        <v>1925</v>
      </c>
      <c r="G38" s="352">
        <v>4839</v>
      </c>
      <c r="H38" s="352">
        <v>100</v>
      </c>
      <c r="I38" s="352">
        <v>0</v>
      </c>
      <c r="K38" s="1"/>
      <c r="L38" s="1"/>
      <c r="M38" s="1"/>
      <c r="N38" s="1"/>
      <c r="O38" s="1"/>
      <c r="P38" s="1"/>
      <c r="Q38" s="1"/>
      <c r="R38" s="1"/>
      <c r="S38" s="1"/>
      <c r="T38" s="1"/>
      <c r="U38" s="1"/>
      <c r="V38" s="1"/>
      <c r="W38" s="1"/>
      <c r="X38" s="1"/>
      <c r="Y38" s="1"/>
      <c r="Z38" s="1"/>
      <c r="AA38" s="1"/>
      <c r="AB38" s="1"/>
      <c r="AC38" s="1"/>
      <c r="AD38" s="1"/>
      <c r="AE38" s="1"/>
    </row>
    <row r="39" spans="1:31" ht="12.6" customHeight="1">
      <c r="A39" s="4"/>
      <c r="B39" s="428" t="s">
        <v>1099</v>
      </c>
      <c r="C39" s="402"/>
      <c r="D39" s="414"/>
      <c r="E39" s="352">
        <f>SUM(E24:E31)</f>
        <v>2197</v>
      </c>
      <c r="F39" s="352">
        <v>809</v>
      </c>
      <c r="G39" s="352">
        <v>1369</v>
      </c>
      <c r="H39" s="352">
        <v>19</v>
      </c>
      <c r="I39" s="352">
        <v>0</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31" ht="18" customHeight="1">
      <c r="A42" s="4" t="s">
        <v>147</v>
      </c>
      <c r="B42" s="435" t="s">
        <v>986</v>
      </c>
      <c r="C42" s="435"/>
      <c r="D42" s="435"/>
      <c r="E42" s="435"/>
      <c r="F42" s="435"/>
      <c r="G42" s="1"/>
      <c r="H42" s="1"/>
      <c r="I42" s="1"/>
      <c r="J42" s="1"/>
      <c r="K42" s="1"/>
      <c r="L42" s="1"/>
      <c r="M42" s="1"/>
      <c r="N42" s="1"/>
      <c r="O42" s="1"/>
      <c r="P42" s="1"/>
      <c r="Q42" s="1"/>
      <c r="R42" s="1"/>
      <c r="S42" s="1"/>
      <c r="T42" s="1"/>
      <c r="U42" s="1"/>
      <c r="V42" s="1"/>
      <c r="W42" s="1"/>
      <c r="X42" s="1"/>
      <c r="Y42" s="1"/>
      <c r="Z42" s="1"/>
      <c r="AA42" s="1"/>
      <c r="AB42" s="1"/>
    </row>
    <row r="43" spans="1:31" ht="23.25" customHeight="1">
      <c r="A43" s="4"/>
      <c r="B43" s="400" t="s">
        <v>148</v>
      </c>
      <c r="C43" s="400"/>
      <c r="D43" s="400"/>
      <c r="E43" s="400"/>
      <c r="F43" s="400"/>
      <c r="G43" s="400"/>
      <c r="H43" s="400"/>
      <c r="I43" s="1"/>
      <c r="J43" s="1"/>
      <c r="K43" s="1"/>
      <c r="L43" s="1"/>
      <c r="M43" s="1"/>
      <c r="N43" s="1"/>
      <c r="O43" s="1"/>
      <c r="P43" s="1"/>
      <c r="Q43" s="1"/>
      <c r="R43" s="1"/>
      <c r="S43" s="1"/>
      <c r="T43" s="1"/>
      <c r="U43" s="1"/>
      <c r="V43" s="1"/>
      <c r="W43" s="1"/>
      <c r="X43" s="1"/>
      <c r="Y43" s="1"/>
      <c r="Z43" s="1"/>
      <c r="AA43" s="1"/>
      <c r="AB43" s="1"/>
    </row>
    <row r="44" spans="1:31" ht="13.5" customHeight="1">
      <c r="A44" s="4"/>
      <c r="B44" s="21"/>
      <c r="C44" s="21"/>
      <c r="D44" s="21"/>
      <c r="E44" s="21"/>
      <c r="F44" s="21"/>
      <c r="G44" s="1"/>
      <c r="H44" s="1"/>
      <c r="I44" s="1"/>
      <c r="J44" s="1"/>
      <c r="K44" s="1"/>
      <c r="L44" s="1"/>
      <c r="M44" s="1"/>
      <c r="N44" s="1"/>
      <c r="O44" s="1"/>
      <c r="P44" s="1"/>
      <c r="Q44" s="1"/>
      <c r="R44" s="1"/>
      <c r="S44" s="1"/>
      <c r="T44" s="1"/>
      <c r="U44" s="1"/>
      <c r="V44" s="1"/>
      <c r="W44" s="1"/>
      <c r="X44" s="1"/>
      <c r="Y44" s="1"/>
      <c r="Z44" s="1"/>
      <c r="AA44" s="1"/>
      <c r="AB44" s="1"/>
    </row>
    <row r="45" spans="1:31" ht="12.75" customHeight="1">
      <c r="A45" s="4"/>
      <c r="B45" s="64"/>
      <c r="C45" s="1"/>
      <c r="D45" s="65" t="s">
        <v>8</v>
      </c>
      <c r="E45" s="65" t="s">
        <v>9</v>
      </c>
      <c r="F45" s="1"/>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457" t="s">
        <v>149</v>
      </c>
      <c r="C46" s="404"/>
      <c r="D46" s="15"/>
      <c r="E46" s="15" t="s">
        <v>1192</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66"/>
      <c r="C47" s="66"/>
      <c r="D47" s="67"/>
      <c r="E47" s="67"/>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460" t="s">
        <v>1109</v>
      </c>
      <c r="C48" s="404"/>
      <c r="D48" s="404"/>
      <c r="E48" s="1"/>
      <c r="F48" s="8"/>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19"/>
      <c r="C49" s="19"/>
      <c r="D49" s="19"/>
      <c r="E49" s="68"/>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443" t="s">
        <v>150</v>
      </c>
      <c r="C50" s="402"/>
      <c r="D50" s="414"/>
      <c r="E50" s="57" t="s">
        <v>91</v>
      </c>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28" t="s">
        <v>151</v>
      </c>
      <c r="C51" s="402"/>
      <c r="D51" s="414"/>
      <c r="E51" s="15"/>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28" t="s">
        <v>152</v>
      </c>
      <c r="C52" s="402"/>
      <c r="D52" s="414"/>
      <c r="E52" s="15"/>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28" t="s">
        <v>153</v>
      </c>
      <c r="C53" s="402"/>
      <c r="D53" s="414"/>
      <c r="E53" s="15"/>
      <c r="F53" s="1"/>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52"/>
      <c r="C54" s="404"/>
      <c r="D54" s="404"/>
      <c r="E54" s="69"/>
      <c r="F54" s="67"/>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70" t="s">
        <v>154</v>
      </c>
      <c r="C55" s="1"/>
      <c r="D55" s="65" t="s">
        <v>8</v>
      </c>
      <c r="E55" s="67" t="s">
        <v>9</v>
      </c>
      <c r="F55" s="1"/>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453" t="s">
        <v>155</v>
      </c>
      <c r="C56" s="422"/>
      <c r="D56" s="15"/>
      <c r="E56" s="15"/>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53" t="s">
        <v>156</v>
      </c>
      <c r="C57" s="422"/>
      <c r="D57" s="15"/>
      <c r="E57" s="15"/>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71"/>
      <c r="B59" s="42" t="s">
        <v>157</v>
      </c>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71"/>
      <c r="B60" s="42"/>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4" t="s">
        <v>158</v>
      </c>
      <c r="B61" s="5" t="s">
        <v>159</v>
      </c>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33.75" customHeight="1">
      <c r="A62" s="4"/>
      <c r="B62" s="400" t="s">
        <v>160</v>
      </c>
      <c r="C62" s="400"/>
      <c r="D62" s="400"/>
      <c r="E62" s="400"/>
      <c r="F62" s="400"/>
      <c r="G62" s="400"/>
      <c r="H62" s="1"/>
      <c r="I62" s="1"/>
      <c r="J62" s="1"/>
      <c r="K62" s="1"/>
      <c r="L62" s="1"/>
      <c r="M62" s="1"/>
      <c r="N62" s="1"/>
      <c r="O62" s="1"/>
      <c r="P62" s="1"/>
      <c r="Q62" s="1"/>
      <c r="R62" s="1"/>
      <c r="S62" s="1"/>
      <c r="T62" s="1"/>
      <c r="U62" s="1"/>
      <c r="V62" s="1"/>
      <c r="W62" s="1"/>
      <c r="X62" s="1"/>
      <c r="Y62" s="1"/>
      <c r="Z62" s="1"/>
      <c r="AA62" s="1"/>
      <c r="AB62" s="1"/>
    </row>
    <row r="63" spans="1:28" ht="14.25" customHeight="1">
      <c r="A63" s="15" t="s">
        <v>1192</v>
      </c>
      <c r="B63" s="458" t="s">
        <v>161</v>
      </c>
      <c r="C63" s="404"/>
      <c r="D63" s="404"/>
      <c r="E63" s="1"/>
      <c r="F63" s="8"/>
      <c r="G63" s="1"/>
      <c r="H63" s="1"/>
      <c r="I63" s="1"/>
      <c r="J63" s="1"/>
      <c r="K63" s="1"/>
      <c r="L63" s="1"/>
      <c r="M63" s="1"/>
      <c r="N63" s="1"/>
      <c r="O63" s="1"/>
      <c r="P63" s="1"/>
      <c r="Q63" s="1"/>
      <c r="R63" s="1"/>
      <c r="S63" s="1"/>
      <c r="T63" s="1"/>
      <c r="U63" s="1"/>
      <c r="V63" s="1"/>
      <c r="W63" s="1"/>
      <c r="X63" s="1"/>
      <c r="Y63" s="1"/>
      <c r="Z63" s="1"/>
      <c r="AA63" s="1"/>
      <c r="AB63" s="1"/>
    </row>
    <row r="64" spans="1:28" ht="14.25" customHeight="1">
      <c r="A64" s="15"/>
      <c r="B64" s="459" t="s">
        <v>162</v>
      </c>
      <c r="C64" s="404"/>
      <c r="D64" s="404"/>
      <c r="E64" s="1"/>
      <c r="F64" s="8"/>
      <c r="G64" s="1"/>
      <c r="H64" s="1"/>
      <c r="I64" s="1"/>
      <c r="J64" s="1"/>
      <c r="K64" s="1"/>
      <c r="L64" s="1"/>
      <c r="M64" s="1"/>
      <c r="N64" s="1"/>
      <c r="O64" s="1"/>
      <c r="P64" s="1"/>
      <c r="Q64" s="1"/>
      <c r="R64" s="1"/>
      <c r="S64" s="1"/>
      <c r="T64" s="1"/>
      <c r="U64" s="1"/>
      <c r="V64" s="1"/>
      <c r="W64" s="1"/>
      <c r="X64" s="1"/>
      <c r="Y64" s="1"/>
      <c r="Z64" s="1"/>
      <c r="AA64" s="1"/>
      <c r="AB64" s="1"/>
    </row>
    <row r="65" spans="1:28" ht="13.5" customHeight="1">
      <c r="A65" s="15"/>
      <c r="B65" s="458" t="s">
        <v>163</v>
      </c>
      <c r="C65" s="404"/>
      <c r="D65" s="404"/>
      <c r="E65" s="1"/>
      <c r="F65" s="8"/>
      <c r="G65" s="1"/>
      <c r="H65" s="1"/>
      <c r="I65" s="1"/>
      <c r="J65" s="1"/>
      <c r="K65" s="1"/>
      <c r="L65" s="1"/>
      <c r="M65" s="1"/>
      <c r="N65" s="1"/>
      <c r="O65" s="1"/>
      <c r="P65" s="1"/>
      <c r="Q65" s="1"/>
      <c r="R65" s="1"/>
      <c r="S65" s="1"/>
      <c r="T65" s="1"/>
      <c r="U65" s="1"/>
      <c r="V65" s="1"/>
      <c r="W65" s="1"/>
      <c r="X65" s="1"/>
      <c r="Y65" s="1"/>
      <c r="Z65" s="1"/>
      <c r="AA65" s="1"/>
      <c r="AB65" s="1"/>
    </row>
    <row r="66" spans="1:28"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30" customHeight="1">
      <c r="A67" s="4" t="s">
        <v>164</v>
      </c>
      <c r="B67" s="450" t="s">
        <v>165</v>
      </c>
      <c r="C67" s="450"/>
      <c r="D67" s="450"/>
      <c r="E67" s="450"/>
      <c r="F67" s="450"/>
      <c r="G67" s="450"/>
      <c r="H67" s="1"/>
      <c r="I67" s="1"/>
      <c r="J67" s="1"/>
      <c r="K67" s="1"/>
      <c r="L67" s="1"/>
      <c r="M67" s="1"/>
      <c r="N67" s="1"/>
      <c r="O67" s="1"/>
      <c r="P67" s="1"/>
      <c r="Q67" s="1"/>
      <c r="R67" s="1"/>
      <c r="S67" s="1"/>
      <c r="T67" s="1"/>
      <c r="U67" s="1"/>
      <c r="V67" s="1"/>
      <c r="W67" s="1"/>
      <c r="X67" s="1"/>
      <c r="Y67" s="1"/>
      <c r="Z67" s="1"/>
      <c r="AA67" s="1"/>
      <c r="AB67" s="1"/>
    </row>
    <row r="68" spans="1:28" ht="12.75" customHeight="1">
      <c r="A68" s="15" t="s">
        <v>1192</v>
      </c>
      <c r="B68" s="420" t="s">
        <v>166</v>
      </c>
      <c r="C68" s="404"/>
      <c r="D68" s="67"/>
      <c r="E68" s="1"/>
      <c r="F68" s="8"/>
      <c r="G68" s="1"/>
      <c r="H68" s="1"/>
      <c r="I68" s="1"/>
      <c r="J68" s="1"/>
      <c r="K68" s="1"/>
      <c r="L68" s="1"/>
      <c r="M68" s="1"/>
      <c r="N68" s="1"/>
      <c r="O68" s="1"/>
      <c r="P68" s="1"/>
      <c r="Q68" s="1"/>
      <c r="R68" s="1"/>
      <c r="S68" s="1"/>
      <c r="T68" s="1"/>
      <c r="U68" s="1"/>
      <c r="V68" s="1"/>
      <c r="W68" s="1"/>
      <c r="X68" s="1"/>
      <c r="Y68" s="1"/>
      <c r="Z68" s="1"/>
      <c r="AA68" s="1"/>
      <c r="AB68" s="1"/>
    </row>
    <row r="69" spans="1:28" ht="12.75" customHeight="1">
      <c r="A69" s="15"/>
      <c r="B69" s="434" t="s">
        <v>167</v>
      </c>
      <c r="C69" s="404"/>
      <c r="D69" s="67"/>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5"/>
      <c r="B70" s="420" t="s">
        <v>168</v>
      </c>
      <c r="C70" s="404"/>
      <c r="D70" s="67"/>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48" customHeight="1">
      <c r="A72" s="4" t="s">
        <v>169</v>
      </c>
      <c r="B72" s="451" t="s">
        <v>1043</v>
      </c>
      <c r="C72" s="451"/>
      <c r="D72" s="451"/>
      <c r="E72" s="451"/>
      <c r="F72" s="451"/>
      <c r="G72" s="451"/>
      <c r="H72" s="1"/>
      <c r="I72" s="1"/>
      <c r="J72" s="1"/>
      <c r="K72" s="1"/>
      <c r="L72" s="1"/>
      <c r="M72" s="1"/>
      <c r="N72" s="1"/>
      <c r="O72" s="1"/>
      <c r="P72" s="1"/>
      <c r="Q72" s="1"/>
      <c r="R72" s="1"/>
      <c r="S72" s="1"/>
      <c r="T72" s="1"/>
      <c r="U72" s="1"/>
      <c r="V72" s="1"/>
      <c r="W72" s="1"/>
      <c r="X72" s="1"/>
      <c r="Y72" s="1"/>
      <c r="Z72" s="1"/>
      <c r="AA72" s="1"/>
      <c r="AB72" s="1"/>
    </row>
    <row r="73" spans="1:28" ht="12.75" customHeight="1">
      <c r="A73" s="4"/>
      <c r="B73" s="256" t="s">
        <v>1044</v>
      </c>
      <c r="C73" s="74" t="s">
        <v>170</v>
      </c>
      <c r="D73" s="75" t="s">
        <v>171</v>
      </c>
      <c r="E73" s="76"/>
      <c r="F73" s="1"/>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77" t="s">
        <v>172</v>
      </c>
      <c r="C74" s="15">
        <v>14</v>
      </c>
      <c r="D74" s="78"/>
      <c r="E74" s="1"/>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7" t="s">
        <v>173</v>
      </c>
      <c r="C75" s="15">
        <v>4</v>
      </c>
      <c r="D75" s="78"/>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7" t="s">
        <v>174</v>
      </c>
      <c r="C76" s="15">
        <v>3</v>
      </c>
      <c r="D76" s="78"/>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7" t="s">
        <v>175</v>
      </c>
      <c r="C77" s="15">
        <v>3</v>
      </c>
      <c r="D77" s="78"/>
      <c r="E77" s="1"/>
      <c r="F77" s="1"/>
      <c r="G77" s="1"/>
      <c r="H77" s="1"/>
      <c r="I77" s="1"/>
      <c r="J77" s="1"/>
      <c r="K77" s="1"/>
      <c r="L77" s="1"/>
      <c r="M77" s="1"/>
      <c r="N77" s="1"/>
      <c r="O77" s="1"/>
      <c r="P77" s="1"/>
      <c r="Q77" s="1"/>
      <c r="R77" s="1"/>
      <c r="S77" s="1"/>
      <c r="T77" s="1"/>
      <c r="U77" s="1"/>
      <c r="V77" s="1"/>
      <c r="W77" s="1"/>
      <c r="X77" s="1"/>
      <c r="Y77" s="1"/>
      <c r="Z77" s="1"/>
      <c r="AA77" s="1"/>
      <c r="AB77" s="1"/>
    </row>
    <row r="78" spans="1:28" ht="25.5" customHeight="1">
      <c r="A78" s="4"/>
      <c r="B78" s="79" t="s">
        <v>176</v>
      </c>
      <c r="C78" s="15">
        <v>3</v>
      </c>
      <c r="D78" s="78"/>
      <c r="E78" s="1"/>
      <c r="F78" s="1"/>
      <c r="G78" s="1"/>
      <c r="H78" s="1"/>
      <c r="I78" s="1"/>
      <c r="J78" s="1"/>
      <c r="K78" s="1"/>
      <c r="L78" s="1"/>
      <c r="M78" s="1"/>
      <c r="N78" s="1"/>
      <c r="O78" s="1"/>
      <c r="P78" s="1"/>
      <c r="Q78" s="1"/>
      <c r="R78" s="1"/>
      <c r="S78" s="1"/>
      <c r="T78" s="1"/>
      <c r="U78" s="1"/>
      <c r="V78" s="1"/>
      <c r="W78" s="1"/>
      <c r="X78" s="1"/>
      <c r="Y78" s="1"/>
      <c r="Z78" s="1"/>
      <c r="AA78" s="1"/>
      <c r="AB78" s="1"/>
    </row>
    <row r="79" spans="1:28" ht="12.75" customHeight="1">
      <c r="A79" s="4"/>
      <c r="B79" s="77" t="s">
        <v>177</v>
      </c>
      <c r="C79" s="15"/>
      <c r="D79" s="78"/>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77" t="s">
        <v>178</v>
      </c>
      <c r="C80" s="15">
        <v>3</v>
      </c>
      <c r="D80" s="78"/>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7" t="s">
        <v>179</v>
      </c>
      <c r="C81" s="15"/>
      <c r="D81" s="78"/>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80" t="s">
        <v>180</v>
      </c>
      <c r="C82" s="15"/>
      <c r="D82" s="78"/>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81" t="s">
        <v>181</v>
      </c>
      <c r="C83" s="78"/>
      <c r="D83" s="78"/>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81" t="s">
        <v>182</v>
      </c>
      <c r="C84" s="78"/>
      <c r="D84" s="78"/>
      <c r="E84" s="1"/>
      <c r="F84" s="1"/>
      <c r="G84" s="1"/>
      <c r="H84" s="1"/>
      <c r="I84" s="1"/>
      <c r="J84" s="1"/>
      <c r="K84" s="1"/>
      <c r="L84" s="1"/>
      <c r="M84" s="1"/>
      <c r="N84" s="1"/>
      <c r="O84" s="1"/>
      <c r="P84" s="1"/>
      <c r="Q84" s="1"/>
      <c r="R84" s="1"/>
      <c r="S84" s="1"/>
      <c r="T84" s="1"/>
      <c r="U84" s="1"/>
      <c r="V84" s="1"/>
      <c r="W84" s="1"/>
      <c r="X84" s="1"/>
      <c r="Y84" s="1"/>
      <c r="Z84" s="1"/>
      <c r="AA84" s="1"/>
      <c r="AB84" s="1"/>
    </row>
    <row r="85" spans="1:28" ht="81.75" customHeight="1">
      <c r="A85" s="4"/>
      <c r="B85" s="381" t="s">
        <v>1215</v>
      </c>
      <c r="C85" s="377">
        <v>1</v>
      </c>
      <c r="D85" s="378"/>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82" t="s">
        <v>183</v>
      </c>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44.25" customHeight="1">
      <c r="A88" s="4" t="s">
        <v>184</v>
      </c>
      <c r="B88" s="412" t="s">
        <v>185</v>
      </c>
      <c r="C88" s="412"/>
      <c r="D88" s="412"/>
      <c r="E88" s="412"/>
      <c r="F88" s="412"/>
      <c r="G88" s="412"/>
      <c r="H88" s="1"/>
      <c r="I88" s="1"/>
      <c r="J88" s="1"/>
      <c r="K88" s="1"/>
      <c r="L88" s="1"/>
      <c r="M88" s="1"/>
      <c r="N88" s="1"/>
      <c r="O88" s="1"/>
      <c r="P88" s="1"/>
      <c r="Q88" s="1"/>
      <c r="R88" s="1"/>
      <c r="S88" s="1"/>
      <c r="T88" s="1"/>
      <c r="U88" s="1"/>
      <c r="V88" s="1"/>
      <c r="W88" s="1"/>
      <c r="X88" s="1"/>
      <c r="Y88" s="1"/>
      <c r="Z88" s="1"/>
      <c r="AA88" s="1"/>
      <c r="AB88" s="1"/>
    </row>
    <row r="89" spans="1:28" ht="12.75" customHeight="1">
      <c r="A89" s="15"/>
      <c r="B89" s="437" t="s">
        <v>186</v>
      </c>
      <c r="C89" s="404"/>
      <c r="D89" s="404"/>
      <c r="E89" s="46"/>
      <c r="F89" s="8"/>
      <c r="G89" s="1"/>
      <c r="H89" s="1"/>
      <c r="I89" s="1"/>
      <c r="J89" s="1"/>
      <c r="K89" s="1"/>
      <c r="L89" s="1"/>
      <c r="M89" s="1"/>
      <c r="N89" s="1"/>
      <c r="O89" s="1"/>
      <c r="P89" s="1"/>
      <c r="Q89" s="1"/>
      <c r="R89" s="1"/>
      <c r="S89" s="1"/>
      <c r="T89" s="1"/>
      <c r="U89" s="1"/>
      <c r="V89" s="1"/>
      <c r="W89" s="1"/>
      <c r="X89" s="1"/>
      <c r="Y89" s="1"/>
      <c r="Z89" s="1"/>
      <c r="AA89" s="1"/>
      <c r="AB89" s="1"/>
    </row>
    <row r="90" spans="1:28" ht="21" customHeight="1">
      <c r="A90" s="4"/>
      <c r="B90" s="438" t="s">
        <v>187</v>
      </c>
      <c r="C90" s="404"/>
      <c r="D90" s="404"/>
      <c r="E90" s="46"/>
      <c r="F90" s="8"/>
      <c r="G90" s="1"/>
      <c r="H90" s="1"/>
      <c r="I90" s="1"/>
      <c r="J90" s="1"/>
      <c r="K90" s="1"/>
      <c r="L90" s="1"/>
      <c r="M90" s="1"/>
      <c r="N90" s="1"/>
      <c r="O90" s="1"/>
      <c r="P90" s="1"/>
      <c r="Q90" s="1"/>
      <c r="R90" s="1"/>
      <c r="S90" s="1"/>
      <c r="T90" s="1"/>
      <c r="U90" s="1"/>
      <c r="V90" s="1"/>
      <c r="W90" s="1"/>
      <c r="X90" s="1"/>
      <c r="Y90" s="1"/>
      <c r="Z90" s="1"/>
      <c r="AA90" s="1"/>
      <c r="AB90" s="1"/>
    </row>
    <row r="91" spans="1:28" ht="12.75" customHeight="1">
      <c r="A91" s="15"/>
      <c r="B91" s="420" t="s">
        <v>188</v>
      </c>
      <c r="C91" s="404"/>
      <c r="D91" s="404"/>
      <c r="E91" s="46"/>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5"/>
      <c r="B92" s="420" t="s">
        <v>189</v>
      </c>
      <c r="C92" s="404"/>
      <c r="D92" s="404"/>
      <c r="E92" s="46"/>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73" t="s">
        <v>190</v>
      </c>
      <c r="C93" s="3"/>
      <c r="D93" s="3"/>
      <c r="E93" s="67"/>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2"/>
      <c r="B94" s="454"/>
      <c r="C94" s="418"/>
      <c r="D94" s="418"/>
      <c r="E94" s="418"/>
      <c r="F94" s="41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40.700000000000003" customHeight="1">
      <c r="A96" s="4" t="s">
        <v>191</v>
      </c>
      <c r="B96" s="455" t="s">
        <v>192</v>
      </c>
      <c r="C96" s="418"/>
      <c r="D96" s="418"/>
      <c r="E96" s="418"/>
      <c r="F96" s="418"/>
      <c r="G96" s="1"/>
      <c r="H96" s="1"/>
      <c r="I96" s="1"/>
      <c r="J96" s="1"/>
      <c r="K96" s="1"/>
      <c r="L96" s="1"/>
      <c r="M96" s="1"/>
      <c r="N96" s="1"/>
      <c r="O96" s="1"/>
      <c r="P96" s="1"/>
      <c r="Q96" s="1"/>
      <c r="R96" s="1"/>
      <c r="S96" s="1"/>
      <c r="T96" s="1"/>
      <c r="U96" s="1"/>
      <c r="V96" s="1"/>
      <c r="W96" s="1"/>
      <c r="X96" s="1"/>
      <c r="Y96" s="1"/>
      <c r="Z96" s="1"/>
      <c r="AA96" s="1"/>
      <c r="AB96" s="1"/>
    </row>
    <row r="97" spans="1:28" ht="12.75" customHeight="1">
      <c r="A97" s="4"/>
      <c r="B97" s="255" t="s">
        <v>197</v>
      </c>
      <c r="C97" s="55" t="s">
        <v>193</v>
      </c>
      <c r="D97" s="55" t="s">
        <v>194</v>
      </c>
      <c r="E97" s="55" t="s">
        <v>195</v>
      </c>
      <c r="F97" s="55" t="s">
        <v>196</v>
      </c>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86" t="s">
        <v>198</v>
      </c>
      <c r="C98" s="15"/>
      <c r="D98" s="15"/>
      <c r="E98" s="15"/>
      <c r="F98" s="15" t="s">
        <v>1192</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25" t="s">
        <v>199</v>
      </c>
      <c r="C99" s="15"/>
      <c r="D99" s="15"/>
      <c r="E99" s="15"/>
      <c r="F99" s="15" t="s">
        <v>1192</v>
      </c>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81" t="s">
        <v>1042</v>
      </c>
      <c r="C100" s="15" t="s">
        <v>1192</v>
      </c>
      <c r="D100" s="15"/>
      <c r="E100" s="15"/>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25" t="s">
        <v>200</v>
      </c>
      <c r="C101" s="15"/>
      <c r="D101" s="15"/>
      <c r="E101" s="15" t="s">
        <v>1192</v>
      </c>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5" t="s">
        <v>201</v>
      </c>
      <c r="C102" s="15"/>
      <c r="D102" s="15"/>
      <c r="E102" s="15"/>
      <c r="F102" s="15" t="s">
        <v>1192</v>
      </c>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5" t="s">
        <v>202</v>
      </c>
      <c r="C103" s="15"/>
      <c r="D103" s="15"/>
      <c r="E103" s="15"/>
      <c r="F103" s="15" t="s">
        <v>1192</v>
      </c>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5" t="s">
        <v>204</v>
      </c>
      <c r="C104" s="15"/>
      <c r="D104" s="15"/>
      <c r="E104" s="15"/>
      <c r="F104" s="15" t="s">
        <v>1192</v>
      </c>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5" t="s">
        <v>205</v>
      </c>
      <c r="C105" s="15"/>
      <c r="D105" s="15"/>
      <c r="E105" s="15"/>
      <c r="F105" s="15" t="s">
        <v>1192</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55" t="s">
        <v>203</v>
      </c>
      <c r="C106" s="55" t="s">
        <v>193</v>
      </c>
      <c r="D106" s="55" t="s">
        <v>194</v>
      </c>
      <c r="E106" s="55" t="s">
        <v>195</v>
      </c>
      <c r="F106" s="55" t="s">
        <v>196</v>
      </c>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5" t="s">
        <v>206</v>
      </c>
      <c r="C107" s="15"/>
      <c r="D107" s="15"/>
      <c r="E107" s="15"/>
      <c r="F107" s="15" t="s">
        <v>1192</v>
      </c>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5" t="s">
        <v>207</v>
      </c>
      <c r="C108" s="15"/>
      <c r="D108" s="15"/>
      <c r="E108" s="15"/>
      <c r="F108" s="15" t="s">
        <v>1192</v>
      </c>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5" t="s">
        <v>208</v>
      </c>
      <c r="C109" s="15"/>
      <c r="D109" s="15"/>
      <c r="E109" s="15"/>
      <c r="F109" s="15" t="s">
        <v>1192</v>
      </c>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5" t="s">
        <v>209</v>
      </c>
      <c r="C110" s="15"/>
      <c r="D110" s="15"/>
      <c r="E110" s="15"/>
      <c r="F110" s="15" t="s">
        <v>1192</v>
      </c>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336" t="s">
        <v>203</v>
      </c>
      <c r="C111" s="337" t="s">
        <v>193</v>
      </c>
      <c r="D111" s="337" t="s">
        <v>194</v>
      </c>
      <c r="E111" s="337" t="s">
        <v>195</v>
      </c>
      <c r="F111" s="337" t="s">
        <v>196</v>
      </c>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5" t="s">
        <v>210</v>
      </c>
      <c r="C112" s="15"/>
      <c r="D112" s="15"/>
      <c r="E112" s="15"/>
      <c r="F112" s="15" t="s">
        <v>1192</v>
      </c>
      <c r="G112" s="1"/>
      <c r="H112" s="1"/>
      <c r="I112" s="1"/>
      <c r="J112" s="1"/>
      <c r="K112" s="1"/>
      <c r="L112" s="1"/>
      <c r="M112" s="1"/>
      <c r="N112" s="1"/>
      <c r="O112" s="1"/>
      <c r="P112" s="1"/>
      <c r="Q112" s="1"/>
      <c r="R112" s="1"/>
      <c r="S112" s="1"/>
      <c r="T112" s="1"/>
      <c r="U112" s="1"/>
      <c r="V112" s="1"/>
      <c r="W112" s="1"/>
      <c r="X112" s="1"/>
      <c r="Y112" s="1"/>
      <c r="Z112" s="1"/>
      <c r="AA112" s="1"/>
      <c r="AB112" s="1"/>
    </row>
    <row r="113" spans="1:28" ht="13.5" customHeight="1">
      <c r="A113" s="4"/>
      <c r="B113" s="22" t="s">
        <v>211</v>
      </c>
      <c r="C113" s="15"/>
      <c r="D113" s="15"/>
      <c r="E113" s="15"/>
      <c r="F113" s="15" t="s">
        <v>1192</v>
      </c>
      <c r="G113" s="1"/>
      <c r="H113" s="1"/>
      <c r="I113" s="1"/>
      <c r="J113" s="1"/>
      <c r="K113" s="1"/>
      <c r="L113" s="1"/>
      <c r="M113" s="1"/>
      <c r="N113" s="1"/>
      <c r="O113" s="1"/>
      <c r="P113" s="1"/>
      <c r="Q113" s="1"/>
      <c r="R113" s="1"/>
      <c r="S113" s="1"/>
      <c r="T113" s="1"/>
      <c r="U113" s="1"/>
      <c r="V113" s="1"/>
      <c r="W113" s="1"/>
      <c r="X113" s="1"/>
      <c r="Y113" s="1"/>
      <c r="Z113" s="1"/>
      <c r="AA113" s="1"/>
      <c r="AB113" s="1"/>
    </row>
    <row r="114" spans="1:28" ht="12.75" customHeight="1">
      <c r="A114" s="4"/>
      <c r="B114" s="25" t="s">
        <v>212</v>
      </c>
      <c r="C114" s="15"/>
      <c r="D114" s="15"/>
      <c r="E114" s="15"/>
      <c r="F114" s="15" t="s">
        <v>1192</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5" t="s">
        <v>213</v>
      </c>
      <c r="C115" s="15"/>
      <c r="D115" s="15"/>
      <c r="E115" s="15"/>
      <c r="F115" s="15" t="s">
        <v>1192</v>
      </c>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5" t="s">
        <v>214</v>
      </c>
      <c r="C116" s="15"/>
      <c r="D116" s="15"/>
      <c r="E116" s="15"/>
      <c r="F116" s="15" t="s">
        <v>1192</v>
      </c>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5" t="s">
        <v>215</v>
      </c>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456"/>
      <c r="C119" s="418"/>
      <c r="D119" s="418"/>
      <c r="E119" s="418"/>
      <c r="F119" s="418"/>
      <c r="G119" s="1"/>
      <c r="H119" s="1"/>
      <c r="I119" s="1"/>
      <c r="J119" s="1"/>
      <c r="K119" s="1"/>
      <c r="L119" s="1"/>
      <c r="M119" s="1"/>
      <c r="N119" s="1"/>
      <c r="O119" s="1"/>
      <c r="P119" s="1"/>
      <c r="Q119" s="1"/>
      <c r="R119" s="1"/>
      <c r="S119" s="1"/>
      <c r="T119" s="1"/>
      <c r="U119" s="1"/>
      <c r="V119" s="1"/>
      <c r="W119" s="1"/>
      <c r="X119" s="1"/>
      <c r="Y119" s="1"/>
      <c r="Z119" s="1"/>
      <c r="AA119" s="1"/>
      <c r="AB119" s="1"/>
    </row>
    <row r="120" spans="1:28" ht="24" customHeight="1">
      <c r="A120" s="2"/>
      <c r="B120" s="42" t="s">
        <v>216</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2.75" customHeight="1">
      <c r="A121" s="4"/>
      <c r="B121" s="64" t="s">
        <v>217</v>
      </c>
      <c r="C121" s="87"/>
      <c r="D121" s="87"/>
      <c r="E121" s="87"/>
      <c r="F121" s="87"/>
      <c r="G121" s="87"/>
      <c r="H121" s="87"/>
      <c r="I121" s="87"/>
      <c r="J121" s="13"/>
      <c r="K121" s="1"/>
      <c r="L121" s="1"/>
      <c r="M121" s="1"/>
      <c r="N121" s="1"/>
      <c r="O121" s="1"/>
      <c r="P121" s="1"/>
      <c r="Q121" s="1"/>
      <c r="R121" s="1"/>
      <c r="S121" s="1"/>
      <c r="T121" s="1"/>
      <c r="U121" s="1"/>
      <c r="V121" s="1"/>
      <c r="W121" s="1"/>
      <c r="X121" s="1"/>
      <c r="Y121" s="1"/>
      <c r="Z121" s="1"/>
      <c r="AA121" s="1"/>
      <c r="AB121" s="1"/>
    </row>
    <row r="122" spans="1:28" ht="12.75" customHeight="1">
      <c r="A122" s="4"/>
      <c r="B122" s="452"/>
      <c r="C122" s="404"/>
      <c r="D122" s="422"/>
      <c r="E122" s="15" t="s">
        <v>8</v>
      </c>
      <c r="F122" s="15" t="s">
        <v>9</v>
      </c>
      <c r="G122" s="87"/>
      <c r="H122" s="87"/>
      <c r="I122" s="87"/>
      <c r="J122" s="13"/>
      <c r="K122" s="1"/>
      <c r="L122" s="1"/>
      <c r="M122" s="1"/>
      <c r="N122" s="1"/>
      <c r="O122" s="1"/>
      <c r="P122" s="1"/>
      <c r="Q122" s="1"/>
      <c r="R122" s="1"/>
      <c r="S122" s="1"/>
      <c r="T122" s="1"/>
      <c r="U122" s="1"/>
      <c r="V122" s="1"/>
      <c r="W122" s="1"/>
      <c r="X122" s="1"/>
      <c r="Y122" s="1"/>
      <c r="Z122" s="1"/>
      <c r="AA122" s="1"/>
      <c r="AB122" s="1"/>
    </row>
    <row r="123" spans="1:28" ht="39.75" customHeight="1">
      <c r="A123" s="4"/>
      <c r="B123" s="434" t="s">
        <v>1046</v>
      </c>
      <c r="C123" s="404"/>
      <c r="D123" s="422"/>
      <c r="E123" s="9" t="s">
        <v>1192</v>
      </c>
      <c r="F123" s="88"/>
      <c r="G123" s="87"/>
      <c r="H123" s="87"/>
      <c r="I123" s="87"/>
      <c r="J123" s="87"/>
      <c r="K123" s="1"/>
      <c r="L123" s="1"/>
      <c r="M123" s="1"/>
      <c r="N123" s="1"/>
      <c r="O123" s="1"/>
      <c r="P123" s="1"/>
      <c r="Q123" s="1"/>
      <c r="R123" s="1"/>
      <c r="S123" s="1"/>
      <c r="T123" s="1"/>
      <c r="U123" s="1"/>
      <c r="V123" s="1"/>
      <c r="W123" s="1"/>
      <c r="X123" s="1"/>
      <c r="Y123" s="1"/>
      <c r="Z123" s="1"/>
      <c r="AA123" s="1"/>
      <c r="AB123" s="1"/>
    </row>
    <row r="124" spans="1:28" ht="16.5" customHeight="1">
      <c r="A124" s="4"/>
      <c r="B124" s="73"/>
      <c r="C124" s="3"/>
      <c r="D124" s="3"/>
      <c r="E124" s="89"/>
      <c r="F124" s="90"/>
      <c r="G124" s="87"/>
      <c r="H124" s="87"/>
      <c r="I124" s="87"/>
      <c r="J124" s="87"/>
      <c r="K124" s="1"/>
      <c r="L124" s="1"/>
      <c r="M124" s="1"/>
      <c r="N124" s="1"/>
      <c r="O124" s="1"/>
      <c r="P124" s="1"/>
      <c r="Q124" s="1"/>
      <c r="R124" s="1"/>
      <c r="S124" s="1"/>
      <c r="T124" s="1"/>
      <c r="U124" s="1"/>
      <c r="V124" s="1"/>
      <c r="W124" s="1"/>
      <c r="X124" s="1"/>
      <c r="Y124" s="1"/>
      <c r="Z124" s="1"/>
      <c r="AA124" s="1"/>
      <c r="AB124" s="1"/>
    </row>
    <row r="125" spans="1:28" ht="26.25" customHeight="1">
      <c r="A125" s="91" t="s">
        <v>218</v>
      </c>
      <c r="B125" s="436" t="s">
        <v>1174</v>
      </c>
      <c r="C125" s="404"/>
      <c r="D125" s="404"/>
      <c r="E125" s="404"/>
      <c r="F125" s="404"/>
      <c r="G125" s="404"/>
      <c r="J125" s="1"/>
      <c r="K125" s="1"/>
      <c r="L125" s="1"/>
      <c r="M125" s="1"/>
      <c r="N125" s="1"/>
      <c r="O125" s="1"/>
      <c r="P125" s="1"/>
      <c r="Q125" s="1"/>
      <c r="R125" s="1"/>
      <c r="S125" s="1"/>
      <c r="T125" s="1"/>
      <c r="U125" s="1"/>
      <c r="V125" s="1"/>
      <c r="W125" s="1"/>
      <c r="X125" s="1"/>
      <c r="Y125" s="1"/>
    </row>
    <row r="126" spans="1:28" ht="72">
      <c r="A126" s="4"/>
      <c r="B126" s="88" t="s">
        <v>1045</v>
      </c>
      <c r="C126" s="88" t="s">
        <v>1047</v>
      </c>
      <c r="D126" s="88" t="s">
        <v>1048</v>
      </c>
      <c r="E126" s="88" t="s">
        <v>1049</v>
      </c>
      <c r="F126" s="93" t="s">
        <v>1050</v>
      </c>
      <c r="G126" s="88" t="s">
        <v>1051</v>
      </c>
      <c r="H126" s="252"/>
      <c r="I126" s="252"/>
      <c r="J126" s="92"/>
      <c r="K126" s="1"/>
      <c r="L126" s="1"/>
      <c r="M126" s="1"/>
      <c r="N126" s="1"/>
      <c r="O126" s="1"/>
      <c r="P126" s="1"/>
      <c r="Q126" s="1"/>
      <c r="R126" s="1"/>
      <c r="S126" s="1"/>
      <c r="T126" s="1"/>
      <c r="U126" s="1"/>
      <c r="V126" s="1"/>
      <c r="W126" s="1"/>
      <c r="X126" s="1"/>
      <c r="Y126" s="1"/>
      <c r="Z126" s="1"/>
      <c r="AA126" s="1"/>
      <c r="AB126" s="1"/>
    </row>
    <row r="127" spans="1:28" ht="12.75" customHeight="1">
      <c r="A127" s="4"/>
      <c r="B127" s="94" t="s">
        <v>219</v>
      </c>
      <c r="C127" s="9"/>
      <c r="D127" s="9"/>
      <c r="E127" s="9"/>
      <c r="F127" s="9" t="s">
        <v>1192</v>
      </c>
      <c r="G127" s="95"/>
      <c r="H127" s="253"/>
      <c r="I127" s="253"/>
      <c r="J127" s="92"/>
      <c r="K127" s="1"/>
      <c r="L127" s="1"/>
      <c r="M127" s="1"/>
      <c r="N127" s="1"/>
      <c r="O127" s="1"/>
      <c r="P127" s="1"/>
      <c r="Q127" s="1"/>
      <c r="R127" s="1"/>
      <c r="S127" s="1"/>
      <c r="T127" s="1"/>
      <c r="U127" s="1"/>
      <c r="V127" s="1"/>
      <c r="W127" s="1"/>
      <c r="X127" s="1"/>
      <c r="Y127" s="1"/>
      <c r="Z127" s="1"/>
      <c r="AA127" s="1"/>
      <c r="AB127" s="1"/>
    </row>
    <row r="128" spans="1:28" ht="12.75" customHeight="1">
      <c r="A128" s="4"/>
      <c r="B128" s="94" t="s">
        <v>220</v>
      </c>
      <c r="C128" s="9"/>
      <c r="D128" s="9"/>
      <c r="E128" s="9"/>
      <c r="F128" s="9"/>
      <c r="G128" s="95"/>
      <c r="H128" s="253"/>
      <c r="I128" s="253"/>
      <c r="J128" s="92"/>
      <c r="K128" s="1"/>
      <c r="L128" s="1"/>
      <c r="M128" s="1"/>
      <c r="N128" s="1"/>
      <c r="O128" s="1"/>
      <c r="P128" s="1"/>
      <c r="Q128" s="1"/>
      <c r="R128" s="1"/>
      <c r="S128" s="1"/>
      <c r="T128" s="1"/>
      <c r="U128" s="1"/>
      <c r="V128" s="1"/>
      <c r="W128" s="1"/>
      <c r="X128" s="1"/>
      <c r="Y128" s="1"/>
      <c r="Z128" s="1"/>
      <c r="AA128" s="1"/>
      <c r="AB128" s="1"/>
    </row>
    <row r="129" spans="1:28" ht="12.75" customHeight="1">
      <c r="A129" s="4"/>
      <c r="B129" s="94" t="s">
        <v>221</v>
      </c>
      <c r="C129" s="9"/>
      <c r="D129" s="9"/>
      <c r="E129" s="9"/>
      <c r="F129" s="9"/>
      <c r="G129" s="95"/>
      <c r="H129" s="253"/>
      <c r="I129" s="253"/>
      <c r="J129" s="92"/>
      <c r="K129" s="1"/>
      <c r="L129" s="1"/>
      <c r="M129" s="1"/>
      <c r="N129" s="1"/>
      <c r="O129" s="1"/>
      <c r="P129" s="1"/>
      <c r="Q129" s="1"/>
      <c r="R129" s="1"/>
      <c r="S129" s="1"/>
      <c r="T129" s="1"/>
      <c r="U129" s="1"/>
      <c r="V129" s="1"/>
      <c r="W129" s="1"/>
      <c r="X129" s="1"/>
      <c r="Y129" s="1"/>
      <c r="Z129" s="1"/>
      <c r="AA129" s="1"/>
      <c r="AB129" s="1"/>
    </row>
    <row r="130" spans="1:28" ht="12.75" customHeight="1">
      <c r="A130" s="4"/>
      <c r="B130" s="96"/>
      <c r="C130" s="13"/>
      <c r="D130" s="13"/>
      <c r="E130" s="13"/>
      <c r="F130" s="13"/>
      <c r="G130" s="92"/>
      <c r="H130" s="92"/>
      <c r="I130" s="92"/>
      <c r="J130" s="92"/>
      <c r="K130" s="1"/>
      <c r="L130" s="1"/>
      <c r="M130" s="1"/>
      <c r="N130" s="1"/>
      <c r="O130" s="1"/>
      <c r="P130" s="1"/>
      <c r="Q130" s="1"/>
      <c r="R130" s="1"/>
      <c r="S130" s="1"/>
      <c r="T130" s="1"/>
      <c r="U130" s="1"/>
      <c r="V130" s="1"/>
      <c r="W130" s="1"/>
      <c r="X130" s="1"/>
      <c r="Y130" s="1"/>
      <c r="Z130" s="1"/>
      <c r="AA130" s="1"/>
      <c r="AB130" s="1"/>
    </row>
    <row r="131" spans="1:28" ht="15.6" customHeight="1">
      <c r="A131" s="72" t="s">
        <v>222</v>
      </c>
      <c r="B131" s="412" t="s">
        <v>457</v>
      </c>
      <c r="C131" s="412"/>
      <c r="D131" s="412"/>
      <c r="E131" s="412"/>
      <c r="F131" s="412"/>
      <c r="G131" s="412"/>
      <c r="H131" s="11"/>
      <c r="I131" s="11"/>
      <c r="J131" s="92"/>
      <c r="K131" s="1"/>
      <c r="L131" s="1"/>
      <c r="M131" s="1"/>
      <c r="N131" s="1"/>
      <c r="O131" s="1"/>
      <c r="P131" s="1"/>
      <c r="Q131" s="1"/>
      <c r="R131" s="1"/>
      <c r="S131" s="1"/>
      <c r="T131" s="1"/>
      <c r="U131" s="1"/>
      <c r="V131" s="1"/>
      <c r="W131" s="1"/>
      <c r="X131" s="1"/>
      <c r="Y131" s="1"/>
      <c r="Z131" s="1"/>
      <c r="AA131" s="1"/>
      <c r="AB131" s="1"/>
    </row>
    <row r="132" spans="1:28" ht="12" customHeight="1">
      <c r="A132" s="72"/>
      <c r="B132" s="73"/>
      <c r="C132" s="73"/>
      <c r="D132" s="73"/>
      <c r="E132" s="11"/>
      <c r="F132" s="11"/>
      <c r="G132" s="92"/>
      <c r="H132" s="92"/>
      <c r="I132" s="92"/>
      <c r="J132" s="92"/>
      <c r="K132" s="11"/>
      <c r="L132" s="11"/>
      <c r="M132" s="11"/>
      <c r="N132" s="11"/>
      <c r="O132" s="11"/>
      <c r="P132" s="11"/>
      <c r="Q132" s="11"/>
      <c r="R132" s="11"/>
      <c r="S132" s="11"/>
      <c r="T132" s="11"/>
      <c r="U132" s="11"/>
      <c r="V132" s="11"/>
      <c r="W132" s="11"/>
      <c r="X132" s="11"/>
      <c r="Y132" s="11"/>
      <c r="Z132" s="11"/>
      <c r="AA132" s="11"/>
      <c r="AB132" s="11"/>
    </row>
    <row r="133" spans="1:28" ht="12.75" customHeight="1">
      <c r="A133" s="72" t="s">
        <v>223</v>
      </c>
      <c r="B133" s="412" t="s">
        <v>457</v>
      </c>
      <c r="C133" s="412"/>
      <c r="D133" s="412"/>
      <c r="E133" s="412"/>
      <c r="F133" s="412"/>
      <c r="G133" s="412"/>
      <c r="H133" s="11"/>
      <c r="I133" s="11"/>
      <c r="J133" s="92"/>
      <c r="K133" s="11"/>
      <c r="L133" s="11"/>
      <c r="M133" s="11"/>
      <c r="N133" s="11"/>
      <c r="O133" s="11"/>
      <c r="P133" s="11"/>
      <c r="Q133" s="11"/>
      <c r="R133" s="11"/>
      <c r="S133" s="11"/>
      <c r="T133" s="11"/>
      <c r="U133" s="11"/>
      <c r="V133" s="11"/>
      <c r="W133" s="11"/>
      <c r="X133" s="11"/>
      <c r="Y133" s="11"/>
      <c r="Z133" s="11"/>
      <c r="AA133" s="11"/>
      <c r="AB133" s="11"/>
    </row>
    <row r="134" spans="1:28" ht="12.75" customHeight="1">
      <c r="A134" s="4"/>
      <c r="B134" s="96"/>
      <c r="C134" s="13"/>
      <c r="D134" s="13"/>
      <c r="E134" s="13"/>
      <c r="F134" s="13"/>
      <c r="G134" s="92"/>
      <c r="H134" s="92"/>
      <c r="I134" s="92"/>
      <c r="J134" s="92"/>
      <c r="K134" s="11"/>
      <c r="L134" s="11"/>
      <c r="M134" s="11"/>
      <c r="N134" s="11"/>
      <c r="O134" s="11"/>
      <c r="P134" s="11"/>
      <c r="Q134" s="11"/>
      <c r="R134" s="11"/>
      <c r="S134" s="11"/>
      <c r="T134" s="11"/>
      <c r="U134" s="11"/>
      <c r="V134" s="11"/>
      <c r="W134" s="11"/>
      <c r="X134" s="11"/>
      <c r="Y134" s="11"/>
      <c r="Z134" s="11"/>
      <c r="AA134" s="11"/>
      <c r="AB134" s="11"/>
    </row>
    <row r="135" spans="1:28" ht="12.75" customHeight="1">
      <c r="A135" s="4" t="s">
        <v>224</v>
      </c>
      <c r="B135" s="463" t="s">
        <v>225</v>
      </c>
      <c r="C135" s="404"/>
      <c r="D135" s="404"/>
      <c r="E135" s="404"/>
      <c r="F135" s="404"/>
      <c r="G135" s="92"/>
      <c r="H135" s="92"/>
      <c r="I135" s="92"/>
      <c r="J135" s="92"/>
      <c r="K135" s="1"/>
      <c r="L135" s="1"/>
      <c r="M135" s="1"/>
      <c r="N135" s="1"/>
      <c r="O135" s="1"/>
      <c r="P135" s="1"/>
      <c r="Q135" s="1"/>
      <c r="R135" s="1"/>
      <c r="S135" s="1"/>
      <c r="T135" s="1"/>
      <c r="U135" s="1"/>
      <c r="V135" s="1"/>
      <c r="W135" s="1"/>
      <c r="X135" s="1"/>
      <c r="Y135" s="1"/>
      <c r="Z135" s="1"/>
      <c r="AA135" s="1"/>
      <c r="AB135" s="1"/>
    </row>
    <row r="136" spans="1:28" ht="12.75" customHeight="1">
      <c r="A136" s="4"/>
      <c r="B136" s="64"/>
      <c r="C136" s="1"/>
      <c r="D136" s="1"/>
      <c r="E136" s="1"/>
      <c r="F136" s="1"/>
      <c r="G136" s="92"/>
      <c r="H136" s="92"/>
      <c r="I136" s="92"/>
      <c r="J136" s="92"/>
      <c r="K136" s="1"/>
      <c r="L136" s="1"/>
      <c r="M136" s="1"/>
      <c r="N136" s="1"/>
      <c r="O136" s="1"/>
      <c r="P136" s="1"/>
      <c r="Q136" s="1"/>
      <c r="R136" s="1"/>
      <c r="S136" s="1"/>
      <c r="T136" s="1"/>
      <c r="U136" s="1"/>
      <c r="V136" s="1"/>
      <c r="W136" s="1"/>
      <c r="X136" s="1"/>
      <c r="Y136" s="1"/>
      <c r="Z136" s="1"/>
      <c r="AA136" s="1"/>
      <c r="AB136" s="1"/>
    </row>
    <row r="137" spans="1:28" ht="12.75" customHeight="1">
      <c r="A137" s="15" t="s">
        <v>1192</v>
      </c>
      <c r="B137" s="83" t="s">
        <v>8</v>
      </c>
      <c r="C137" s="67"/>
      <c r="D137" s="67"/>
      <c r="E137" s="1"/>
      <c r="F137" s="1"/>
      <c r="G137" s="92"/>
      <c r="H137" s="92"/>
      <c r="I137" s="92"/>
      <c r="J137" s="92"/>
      <c r="K137" s="1"/>
      <c r="L137" s="1"/>
      <c r="M137" s="1"/>
      <c r="N137" s="1"/>
      <c r="O137" s="1"/>
      <c r="P137" s="1"/>
      <c r="Q137" s="1"/>
      <c r="R137" s="1"/>
      <c r="S137" s="1"/>
      <c r="T137" s="1"/>
      <c r="U137" s="1"/>
      <c r="V137" s="1"/>
      <c r="W137" s="1"/>
      <c r="X137" s="1"/>
      <c r="Y137" s="1"/>
      <c r="Z137" s="1"/>
      <c r="AA137" s="1"/>
      <c r="AB137" s="1"/>
    </row>
    <row r="138" spans="1:28" ht="12.75" customHeight="1">
      <c r="A138" s="15"/>
      <c r="B138" s="98" t="s">
        <v>9</v>
      </c>
      <c r="C138" s="99"/>
      <c r="D138" s="99"/>
      <c r="E138" s="92"/>
      <c r="F138" s="92"/>
      <c r="G138" s="92"/>
      <c r="H138" s="92"/>
      <c r="I138" s="92"/>
      <c r="J138" s="92"/>
      <c r="K138" s="1"/>
      <c r="L138" s="1"/>
      <c r="M138" s="1"/>
      <c r="N138" s="1"/>
      <c r="O138" s="1"/>
      <c r="P138" s="1"/>
      <c r="Q138" s="1"/>
      <c r="R138" s="1"/>
      <c r="S138" s="1"/>
      <c r="T138" s="1"/>
      <c r="U138" s="1"/>
      <c r="V138" s="1"/>
      <c r="W138" s="1"/>
      <c r="X138" s="1"/>
      <c r="Y138" s="1"/>
      <c r="Z138" s="1"/>
      <c r="AA138" s="1"/>
      <c r="AB138" s="1"/>
    </row>
    <row r="139" spans="1:28" ht="12.75" customHeight="1">
      <c r="A139" s="2"/>
      <c r="B139" s="1"/>
      <c r="C139" s="100"/>
      <c r="D139" s="16"/>
      <c r="E139" s="1"/>
      <c r="F139" s="8"/>
      <c r="G139" s="1"/>
      <c r="H139" s="1"/>
      <c r="I139" s="1"/>
      <c r="J139" s="92"/>
      <c r="K139" s="1"/>
      <c r="L139" s="1"/>
      <c r="M139" s="1"/>
      <c r="N139" s="1"/>
      <c r="O139" s="1"/>
      <c r="P139" s="1"/>
      <c r="Q139" s="1"/>
      <c r="R139" s="1"/>
      <c r="S139" s="1"/>
      <c r="T139" s="1"/>
      <c r="U139" s="1"/>
      <c r="V139" s="1"/>
      <c r="W139" s="1"/>
      <c r="X139" s="1"/>
      <c r="Y139" s="1"/>
      <c r="Z139" s="1"/>
      <c r="AA139" s="1"/>
      <c r="AB139" s="1"/>
    </row>
    <row r="140" spans="1:28" ht="12.75" customHeight="1">
      <c r="A140" s="4" t="s">
        <v>226</v>
      </c>
      <c r="B140" s="473" t="s">
        <v>227</v>
      </c>
      <c r="C140" s="404"/>
      <c r="D140" s="404"/>
      <c r="E140" s="404"/>
      <c r="F140" s="353">
        <v>45870</v>
      </c>
      <c r="G140" s="1"/>
      <c r="H140" s="1"/>
      <c r="I140" s="1"/>
      <c r="J140" s="1"/>
      <c r="K140" s="1"/>
      <c r="L140" s="1"/>
      <c r="M140" s="1"/>
      <c r="N140" s="1"/>
      <c r="O140" s="1"/>
      <c r="P140" s="1"/>
      <c r="Q140" s="1"/>
      <c r="R140" s="1"/>
      <c r="S140" s="1"/>
      <c r="T140" s="1"/>
      <c r="U140" s="1"/>
      <c r="V140" s="1"/>
      <c r="W140" s="1"/>
      <c r="X140" s="1"/>
      <c r="Y140" s="1"/>
      <c r="Z140" s="1"/>
      <c r="AA140" s="1"/>
      <c r="AB140" s="1"/>
    </row>
    <row r="141" spans="1:28" ht="27" customHeight="1">
      <c r="A141" s="4"/>
      <c r="B141" s="3"/>
      <c r="C141" s="3"/>
      <c r="D141" s="3"/>
      <c r="E141" s="101"/>
      <c r="F141" s="8"/>
      <c r="G141" s="1"/>
      <c r="H141" s="1"/>
      <c r="I141" s="1"/>
      <c r="J141" s="1"/>
      <c r="K141" s="1"/>
      <c r="L141" s="1"/>
      <c r="M141" s="1"/>
      <c r="N141" s="1"/>
      <c r="O141" s="1"/>
      <c r="P141" s="1"/>
      <c r="Q141" s="1"/>
      <c r="R141" s="1"/>
      <c r="S141" s="1"/>
      <c r="T141" s="1"/>
      <c r="U141" s="1"/>
      <c r="V141" s="1"/>
      <c r="W141" s="1"/>
      <c r="X141" s="1"/>
      <c r="Y141" s="1"/>
      <c r="Z141" s="1"/>
      <c r="AA141" s="1"/>
      <c r="AB141" s="1"/>
    </row>
    <row r="142" spans="1:28" ht="13.5" customHeight="1">
      <c r="A142" s="4" t="s">
        <v>228</v>
      </c>
      <c r="B142" s="420" t="s">
        <v>229</v>
      </c>
      <c r="C142" s="404"/>
      <c r="D142" s="469"/>
      <c r="E142" s="470"/>
      <c r="F142" s="466"/>
      <c r="G142" s="1"/>
      <c r="H142" s="1"/>
      <c r="I142" s="1"/>
      <c r="J142" s="1"/>
      <c r="K142" s="1"/>
      <c r="L142" s="1"/>
      <c r="M142" s="1"/>
      <c r="N142" s="1"/>
      <c r="O142" s="1"/>
      <c r="P142" s="1"/>
      <c r="Q142" s="1"/>
      <c r="R142" s="1"/>
      <c r="S142" s="1"/>
      <c r="T142" s="1"/>
      <c r="U142" s="1"/>
      <c r="V142" s="1"/>
      <c r="W142" s="1"/>
      <c r="X142" s="1"/>
      <c r="Y142" s="1"/>
      <c r="Z142" s="1"/>
      <c r="AA142" s="1"/>
      <c r="AB142" s="1"/>
    </row>
    <row r="143" spans="1:28" ht="81.95" customHeight="1">
      <c r="A143" s="4"/>
      <c r="B143" s="404"/>
      <c r="C143" s="404"/>
      <c r="D143" s="471"/>
      <c r="E143" s="418"/>
      <c r="F143" s="472"/>
      <c r="G143" s="1"/>
      <c r="H143" s="1"/>
      <c r="I143" s="1"/>
      <c r="J143" s="1"/>
      <c r="K143" s="1"/>
      <c r="L143" s="1"/>
      <c r="M143" s="1"/>
      <c r="N143" s="1"/>
      <c r="O143" s="1"/>
      <c r="P143" s="1"/>
      <c r="Q143" s="1"/>
      <c r="R143" s="1"/>
      <c r="S143" s="1"/>
      <c r="T143" s="1"/>
      <c r="U143" s="1"/>
      <c r="V143" s="1"/>
      <c r="W143" s="1"/>
      <c r="X143" s="1"/>
      <c r="Y143" s="1"/>
      <c r="Z143" s="1"/>
      <c r="AA143" s="1"/>
      <c r="AB143" s="1"/>
    </row>
    <row r="144" spans="1:28" ht="12.75" customHeight="1">
      <c r="A144" s="4"/>
      <c r="B144" s="2"/>
      <c r="C144" s="2"/>
      <c r="D144" s="2"/>
      <c r="E144" s="101"/>
      <c r="F144" s="8"/>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4" t="s">
        <v>230</v>
      </c>
      <c r="B145" s="462" t="s">
        <v>231</v>
      </c>
      <c r="C145" s="404"/>
      <c r="D145" s="404"/>
      <c r="E145" s="404"/>
      <c r="F145" s="404"/>
      <c r="G145" s="92"/>
      <c r="H145" s="92"/>
      <c r="I145" s="92"/>
      <c r="J145" s="1"/>
      <c r="K145" s="1"/>
      <c r="L145" s="1"/>
      <c r="M145" s="1"/>
      <c r="N145" s="1"/>
      <c r="O145" s="1"/>
      <c r="P145" s="1"/>
      <c r="Q145" s="1"/>
      <c r="R145" s="1"/>
      <c r="S145" s="1"/>
      <c r="T145" s="1"/>
      <c r="U145" s="1"/>
      <c r="V145" s="1"/>
      <c r="W145" s="1"/>
      <c r="X145" s="1"/>
      <c r="Y145" s="1"/>
      <c r="Z145" s="1"/>
      <c r="AA145" s="1"/>
      <c r="AB145" s="1"/>
    </row>
    <row r="146" spans="1:28" ht="12.75" customHeight="1">
      <c r="A146" s="354" t="s">
        <v>1192</v>
      </c>
      <c r="B146" s="73" t="s">
        <v>232</v>
      </c>
      <c r="C146" s="7"/>
      <c r="D146" s="7"/>
      <c r="E146" s="102"/>
      <c r="F146" s="92"/>
      <c r="G146" s="1"/>
      <c r="H146" s="1"/>
      <c r="I146" s="1"/>
      <c r="J146" s="1"/>
      <c r="K146" s="1"/>
      <c r="L146" s="1"/>
      <c r="M146" s="1"/>
      <c r="N146" s="1"/>
      <c r="O146" s="1"/>
      <c r="P146" s="1"/>
      <c r="Q146" s="1"/>
      <c r="R146" s="1"/>
      <c r="S146" s="1"/>
      <c r="T146" s="1"/>
      <c r="U146" s="1"/>
      <c r="V146" s="1"/>
      <c r="W146" s="1"/>
      <c r="X146" s="1"/>
      <c r="Y146" s="1"/>
      <c r="Z146" s="1"/>
      <c r="AA146" s="1"/>
      <c r="AB146" s="1"/>
    </row>
    <row r="147" spans="1:28" ht="12.75" customHeight="1">
      <c r="A147" s="354" t="s">
        <v>1192</v>
      </c>
      <c r="B147" s="434" t="s">
        <v>233</v>
      </c>
      <c r="C147" s="404"/>
      <c r="D147" s="404"/>
      <c r="E147" s="67"/>
      <c r="F147" s="92"/>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354" t="s">
        <v>1192</v>
      </c>
      <c r="B148" s="73" t="s">
        <v>234</v>
      </c>
      <c r="C148" s="7"/>
      <c r="D148" s="7"/>
      <c r="E148" s="67"/>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354" t="s">
        <v>1192</v>
      </c>
      <c r="B149" s="3" t="s">
        <v>235</v>
      </c>
      <c r="C149" s="7"/>
      <c r="D149" s="7"/>
      <c r="E149" s="101"/>
      <c r="F149" s="8"/>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354" t="s">
        <v>1192</v>
      </c>
      <c r="B150" s="73" t="s">
        <v>236</v>
      </c>
      <c r="C150" s="16"/>
      <c r="D150" s="16"/>
      <c r="E150" s="67"/>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354"/>
      <c r="B151" s="73" t="s">
        <v>237</v>
      </c>
      <c r="C151" s="461"/>
      <c r="D151" s="418"/>
      <c r="E151" s="418"/>
      <c r="F151" s="418"/>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4"/>
      <c r="B152" s="3"/>
      <c r="C152" s="3"/>
      <c r="D152" s="3"/>
      <c r="E152" s="101"/>
      <c r="F152" s="8"/>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101"/>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1"/>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1"/>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1"/>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1"/>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1"/>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1"/>
      <c r="C159" s="3"/>
      <c r="D159" s="3"/>
      <c r="E159" s="101"/>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2"/>
      <c r="B160" s="42" t="s">
        <v>987</v>
      </c>
      <c r="C160" s="100"/>
      <c r="D160" s="16"/>
      <c r="E160" s="1"/>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39" customHeight="1">
      <c r="A161" s="2"/>
      <c r="B161" s="434" t="s">
        <v>1110</v>
      </c>
      <c r="C161" s="404"/>
      <c r="D161" s="404"/>
      <c r="E161" s="404"/>
      <c r="F161" s="404"/>
      <c r="G161" s="1"/>
      <c r="H161" s="1"/>
      <c r="I161" s="1"/>
      <c r="J161" s="1"/>
      <c r="K161" s="1"/>
      <c r="L161" s="1"/>
      <c r="M161" s="1"/>
      <c r="N161" s="1"/>
      <c r="O161" s="1"/>
      <c r="P161" s="1"/>
      <c r="Q161" s="1"/>
      <c r="R161" s="1"/>
      <c r="S161" s="1"/>
      <c r="T161" s="1"/>
      <c r="U161" s="1"/>
      <c r="V161" s="1"/>
      <c r="W161" s="1"/>
      <c r="X161" s="1"/>
      <c r="Y161" s="1"/>
      <c r="Z161" s="1"/>
      <c r="AA161" s="1"/>
      <c r="AB161" s="1"/>
    </row>
    <row r="162" spans="1:28" ht="15" customHeight="1">
      <c r="A162" s="2"/>
      <c r="B162" s="42"/>
      <c r="C162" s="100"/>
      <c r="D162" s="16"/>
      <c r="E162" s="1"/>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31.5" customHeight="1">
      <c r="A163" s="4" t="s">
        <v>238</v>
      </c>
      <c r="B163" s="435" t="s">
        <v>1111</v>
      </c>
      <c r="C163" s="435"/>
      <c r="D163" s="435"/>
      <c r="E163" s="435"/>
      <c r="F163" s="435"/>
      <c r="G163" s="435"/>
      <c r="H163" s="1"/>
      <c r="I163" s="1"/>
      <c r="J163" s="103"/>
      <c r="K163" s="1"/>
      <c r="L163" s="1"/>
      <c r="M163" s="1"/>
      <c r="N163" s="1"/>
      <c r="O163" s="1"/>
      <c r="P163" s="1"/>
      <c r="Q163" s="1"/>
      <c r="R163" s="1"/>
      <c r="S163" s="1"/>
      <c r="T163" s="1"/>
      <c r="U163" s="1"/>
      <c r="V163" s="1"/>
      <c r="W163" s="1"/>
      <c r="X163" s="1"/>
      <c r="Y163" s="1"/>
      <c r="Z163" s="1"/>
      <c r="AA163" s="1"/>
      <c r="AB163" s="1"/>
    </row>
    <row r="164" spans="1:28" ht="27" customHeight="1">
      <c r="A164" s="4"/>
      <c r="B164" s="434" t="s">
        <v>1179</v>
      </c>
      <c r="C164" s="434"/>
      <c r="D164" s="434"/>
      <c r="E164" s="434"/>
      <c r="F164" s="434"/>
      <c r="G164" s="434"/>
      <c r="H164" s="434"/>
      <c r="I164" s="1"/>
      <c r="J164" s="104"/>
      <c r="K164" s="1"/>
      <c r="L164" s="1"/>
      <c r="M164" s="1"/>
      <c r="N164" s="1"/>
      <c r="O164" s="1"/>
      <c r="P164" s="1"/>
      <c r="Q164" s="1"/>
      <c r="R164" s="1"/>
      <c r="S164" s="1"/>
      <c r="T164" s="1"/>
      <c r="U164" s="1"/>
      <c r="V164" s="1"/>
      <c r="W164" s="1"/>
      <c r="X164" s="1"/>
      <c r="Y164" s="1"/>
      <c r="Z164" s="1"/>
      <c r="AA164" s="1"/>
      <c r="AB164" s="1"/>
    </row>
    <row r="165" spans="1:28" ht="29.25" customHeight="1">
      <c r="A165" s="4"/>
      <c r="B165" s="433" t="s">
        <v>1180</v>
      </c>
      <c r="C165" s="433"/>
      <c r="D165" s="433"/>
      <c r="E165" s="433"/>
      <c r="F165" s="433"/>
      <c r="G165" s="433"/>
      <c r="H165" s="1"/>
      <c r="I165" s="1"/>
      <c r="J165" s="104"/>
      <c r="K165" s="1"/>
      <c r="L165" s="1"/>
      <c r="M165" s="1"/>
      <c r="N165" s="1"/>
      <c r="O165" s="1"/>
      <c r="P165" s="1"/>
      <c r="Q165" s="1"/>
      <c r="R165" s="1"/>
      <c r="S165" s="1"/>
      <c r="T165" s="1"/>
      <c r="U165" s="1"/>
      <c r="V165" s="1"/>
      <c r="W165" s="1"/>
      <c r="X165" s="1"/>
      <c r="Y165" s="1"/>
      <c r="Z165" s="1"/>
      <c r="AA165" s="1"/>
      <c r="AB165" s="1"/>
    </row>
    <row r="166" spans="1:28" ht="18.75" customHeight="1">
      <c r="A166" s="4"/>
      <c r="B166" s="433" t="s">
        <v>239</v>
      </c>
      <c r="C166" s="404"/>
      <c r="D166" s="404"/>
      <c r="E166" s="404"/>
      <c r="F166" s="404"/>
      <c r="G166" s="1"/>
      <c r="H166" s="1"/>
      <c r="I166" s="1"/>
      <c r="J166" s="104"/>
      <c r="K166" s="1"/>
      <c r="L166" s="1"/>
      <c r="M166" s="1"/>
      <c r="N166" s="1"/>
      <c r="O166" s="1"/>
      <c r="P166" s="1"/>
      <c r="Q166" s="1"/>
      <c r="R166" s="1"/>
      <c r="S166" s="1"/>
      <c r="T166" s="1"/>
      <c r="U166" s="1"/>
      <c r="V166" s="1"/>
      <c r="W166" s="1"/>
      <c r="X166" s="1"/>
      <c r="Y166" s="1"/>
      <c r="Z166" s="1"/>
      <c r="AA166" s="1"/>
      <c r="AB166" s="1"/>
    </row>
    <row r="167" spans="1:28" ht="29.25" customHeight="1">
      <c r="A167" s="4"/>
      <c r="B167" s="433" t="s">
        <v>1178</v>
      </c>
      <c r="C167" s="433"/>
      <c r="D167" s="433"/>
      <c r="E167" s="433"/>
      <c r="F167" s="433"/>
      <c r="G167" s="433"/>
      <c r="H167" s="1"/>
      <c r="I167" s="1"/>
      <c r="J167" s="104"/>
      <c r="K167" s="1"/>
      <c r="L167" s="1"/>
      <c r="M167" s="1"/>
      <c r="N167" s="1"/>
      <c r="O167" s="1"/>
      <c r="P167" s="1"/>
      <c r="Q167" s="1"/>
      <c r="R167" s="1"/>
      <c r="S167" s="1"/>
      <c r="T167" s="1"/>
      <c r="U167" s="1"/>
      <c r="V167" s="1"/>
      <c r="W167" s="1"/>
      <c r="X167" s="1"/>
      <c r="Y167" s="1"/>
      <c r="Z167" s="1"/>
      <c r="AA167" s="1"/>
      <c r="AB167" s="1"/>
    </row>
    <row r="168" spans="1:28" ht="27" customHeight="1">
      <c r="A168" s="4"/>
      <c r="B168" s="433" t="s">
        <v>1181</v>
      </c>
      <c r="C168" s="433"/>
      <c r="D168" s="433"/>
      <c r="E168" s="433"/>
      <c r="F168" s="433"/>
      <c r="G168" s="433"/>
      <c r="H168" s="1"/>
      <c r="I168" s="1"/>
      <c r="J168" s="104"/>
      <c r="K168" s="1"/>
      <c r="L168" s="1"/>
      <c r="M168" s="1"/>
      <c r="N168" s="1"/>
      <c r="O168" s="1"/>
      <c r="P168" s="1"/>
      <c r="Q168" s="1"/>
      <c r="R168" s="1"/>
      <c r="S168" s="1"/>
      <c r="T168" s="1"/>
      <c r="U168" s="1"/>
      <c r="V168" s="1"/>
      <c r="W168" s="1"/>
      <c r="X168" s="1"/>
      <c r="Y168" s="1"/>
      <c r="Z168" s="1"/>
      <c r="AA168" s="1"/>
      <c r="AB168" s="1"/>
    </row>
    <row r="169" spans="1:28" ht="14.25" customHeight="1">
      <c r="A169" s="4"/>
      <c r="B169" s="433" t="s">
        <v>240</v>
      </c>
      <c r="C169" s="404"/>
      <c r="D169" s="404"/>
      <c r="E169" s="404"/>
      <c r="F169" s="404"/>
      <c r="G169" s="1"/>
      <c r="H169" s="1"/>
      <c r="I169" s="1"/>
      <c r="J169" s="104"/>
      <c r="K169" s="1"/>
      <c r="L169" s="1"/>
      <c r="M169" s="1"/>
      <c r="N169" s="1"/>
      <c r="O169" s="1"/>
      <c r="P169" s="1"/>
      <c r="Q169" s="1"/>
      <c r="R169" s="1"/>
      <c r="S169" s="1"/>
      <c r="T169" s="1"/>
      <c r="U169" s="1"/>
      <c r="V169" s="1"/>
      <c r="W169" s="1"/>
      <c r="X169" s="1"/>
      <c r="Y169" s="1"/>
      <c r="Z169" s="1"/>
      <c r="AA169" s="1"/>
      <c r="AB169" s="1"/>
    </row>
    <row r="170" spans="1:28" ht="13.5" customHeight="1">
      <c r="A170" s="4"/>
      <c r="B170" s="105"/>
      <c r="C170" s="3"/>
      <c r="D170" s="3"/>
      <c r="E170" s="3"/>
      <c r="F170" s="3"/>
      <c r="G170" s="1"/>
      <c r="H170" s="1"/>
      <c r="I170" s="1"/>
      <c r="J170" s="104"/>
      <c r="K170" s="1"/>
      <c r="L170" s="1"/>
      <c r="M170" s="1"/>
      <c r="N170" s="1"/>
      <c r="O170" s="1"/>
      <c r="P170" s="1"/>
      <c r="Q170" s="1"/>
      <c r="R170" s="1"/>
      <c r="S170" s="1"/>
      <c r="T170" s="1"/>
      <c r="U170" s="1"/>
      <c r="V170" s="1"/>
      <c r="W170" s="1"/>
      <c r="X170" s="1"/>
      <c r="Y170" s="1"/>
      <c r="Z170" s="1"/>
      <c r="AA170" s="1"/>
      <c r="AB170" s="1"/>
    </row>
    <row r="171" spans="1:28" ht="12.75" customHeight="1">
      <c r="A171" s="4"/>
      <c r="B171" s="106"/>
      <c r="C171" s="107" t="s">
        <v>241</v>
      </c>
      <c r="D171" s="108" t="s">
        <v>242</v>
      </c>
      <c r="E171" s="11"/>
      <c r="F171" s="109"/>
      <c r="G171" s="1"/>
      <c r="H171" s="1"/>
      <c r="I171" s="1"/>
      <c r="J171" s="1"/>
      <c r="K171" s="1"/>
      <c r="L171" s="1"/>
      <c r="M171" s="1"/>
      <c r="N171" s="1"/>
      <c r="O171" s="1"/>
      <c r="P171" s="1"/>
      <c r="Q171" s="1"/>
      <c r="R171" s="1"/>
      <c r="S171" s="1"/>
      <c r="T171" s="1"/>
      <c r="U171" s="1"/>
      <c r="V171" s="1"/>
      <c r="W171" s="1"/>
      <c r="X171" s="1"/>
      <c r="Y171" s="1"/>
      <c r="Z171" s="1"/>
      <c r="AA171" s="1"/>
      <c r="AB171" s="1"/>
    </row>
    <row r="172" spans="1:28" ht="12.75" customHeight="1">
      <c r="A172" s="4"/>
      <c r="B172" s="110" t="s">
        <v>243</v>
      </c>
      <c r="C172" s="203">
        <v>5.9171597633136093E-3</v>
      </c>
      <c r="D172" s="355">
        <v>13</v>
      </c>
      <c r="E172" s="3"/>
      <c r="F172" s="109"/>
      <c r="G172" s="1"/>
      <c r="H172" s="1"/>
      <c r="I172" s="1"/>
      <c r="J172" s="1"/>
      <c r="K172" s="1"/>
      <c r="L172" s="1"/>
      <c r="M172" s="1"/>
      <c r="N172" s="1"/>
      <c r="O172" s="1"/>
      <c r="P172" s="1"/>
      <c r="Q172" s="1"/>
      <c r="R172" s="1"/>
      <c r="S172" s="1"/>
      <c r="T172" s="1"/>
      <c r="U172" s="1"/>
      <c r="V172" s="1"/>
      <c r="W172" s="1"/>
      <c r="X172" s="1"/>
      <c r="Y172" s="1"/>
      <c r="Z172" s="1"/>
      <c r="AA172" s="1"/>
      <c r="AB172" s="1"/>
    </row>
    <row r="173" spans="1:28" ht="12.75" customHeight="1">
      <c r="A173" s="4"/>
      <c r="B173" s="110" t="s">
        <v>244</v>
      </c>
      <c r="C173" s="203">
        <v>0.51797906235776059</v>
      </c>
      <c r="D173" s="355">
        <v>1138</v>
      </c>
      <c r="E173" s="3"/>
      <c r="F173" s="109"/>
      <c r="G173" s="1"/>
      <c r="H173" s="1"/>
      <c r="I173" s="1"/>
      <c r="J173" s="1"/>
      <c r="K173" s="1"/>
      <c r="L173" s="1"/>
      <c r="M173" s="1"/>
      <c r="N173" s="1"/>
      <c r="O173" s="1"/>
      <c r="P173" s="1"/>
      <c r="Q173" s="1"/>
      <c r="R173" s="1"/>
      <c r="S173" s="1"/>
      <c r="T173" s="1"/>
      <c r="U173" s="1"/>
      <c r="V173" s="1"/>
      <c r="W173" s="1"/>
      <c r="X173" s="1"/>
      <c r="Y173" s="1"/>
      <c r="Z173" s="1"/>
      <c r="AA173" s="1"/>
      <c r="AB173" s="1"/>
    </row>
    <row r="174" spans="1:28" ht="12.75" customHeight="1">
      <c r="A174" s="4"/>
      <c r="B174" s="105"/>
      <c r="C174" s="3"/>
      <c r="D174" s="3"/>
      <c r="E174" s="3"/>
      <c r="F174" s="3"/>
      <c r="G174" s="1"/>
      <c r="H174" s="1"/>
      <c r="I174" s="1"/>
      <c r="J174" s="1"/>
      <c r="K174" s="1"/>
      <c r="L174" s="1"/>
      <c r="M174" s="1"/>
      <c r="N174" s="1"/>
      <c r="O174" s="1"/>
      <c r="P174" s="1"/>
      <c r="Q174" s="1"/>
      <c r="R174" s="1"/>
      <c r="S174" s="1"/>
      <c r="T174" s="1"/>
      <c r="U174" s="1"/>
      <c r="V174" s="1"/>
      <c r="W174" s="1"/>
      <c r="X174" s="1"/>
      <c r="Y174" s="1"/>
      <c r="Z174" s="1"/>
      <c r="AA174" s="1"/>
      <c r="AB174" s="1"/>
    </row>
    <row r="175" spans="1:28" ht="12.75" customHeight="1">
      <c r="A175" s="4"/>
      <c r="B175" s="433" t="s">
        <v>988</v>
      </c>
      <c r="C175" s="404"/>
      <c r="D175" s="404"/>
      <c r="E175" s="404"/>
      <c r="F175" s="404"/>
      <c r="G175" s="404"/>
      <c r="J175" s="1"/>
      <c r="K175" s="1"/>
      <c r="L175" s="1"/>
      <c r="M175" s="1"/>
      <c r="N175" s="1"/>
      <c r="O175" s="1"/>
      <c r="P175" s="1"/>
      <c r="Q175" s="1"/>
      <c r="R175" s="1"/>
      <c r="S175" s="1"/>
      <c r="T175" s="1"/>
      <c r="U175" s="1"/>
      <c r="V175" s="1"/>
      <c r="W175" s="1"/>
      <c r="X175" s="1"/>
      <c r="Y175" s="1"/>
      <c r="Z175" s="1"/>
      <c r="AA175" s="1"/>
      <c r="AB175" s="1"/>
    </row>
    <row r="176" spans="1:28" ht="12.75" customHeight="1">
      <c r="A176" s="4"/>
      <c r="B176" s="404"/>
      <c r="C176" s="404"/>
      <c r="D176" s="404"/>
      <c r="E176" s="404"/>
      <c r="F176" s="404"/>
      <c r="G176" s="404"/>
      <c r="J176" s="1"/>
      <c r="K176" s="1"/>
      <c r="L176" s="1"/>
      <c r="M176" s="1"/>
      <c r="N176" s="1"/>
      <c r="O176" s="1"/>
      <c r="P176" s="1"/>
      <c r="Q176" s="1"/>
      <c r="R176" s="1"/>
      <c r="S176" s="1"/>
      <c r="T176" s="1"/>
      <c r="U176" s="1"/>
      <c r="V176" s="1"/>
      <c r="W176" s="1"/>
      <c r="X176" s="1"/>
      <c r="Y176" s="1"/>
      <c r="Z176" s="1"/>
      <c r="AA176" s="1"/>
      <c r="AB176" s="1"/>
    </row>
    <row r="177" spans="1:28" ht="12.75" customHeight="1">
      <c r="A177" s="4"/>
      <c r="B177" s="404"/>
      <c r="C177" s="404"/>
      <c r="D177" s="404"/>
      <c r="E177" s="404"/>
      <c r="F177" s="404"/>
      <c r="G177" s="404"/>
      <c r="J177" s="1"/>
      <c r="K177" s="1"/>
      <c r="L177" s="1"/>
      <c r="M177" s="1"/>
      <c r="N177" s="1"/>
      <c r="O177" s="1"/>
      <c r="P177" s="1"/>
      <c r="Q177" s="1"/>
      <c r="R177" s="1"/>
      <c r="S177" s="1"/>
      <c r="T177" s="1"/>
      <c r="U177" s="1"/>
      <c r="V177" s="1"/>
      <c r="W177" s="1"/>
      <c r="X177" s="1"/>
      <c r="Y177" s="1"/>
      <c r="Z177" s="1"/>
      <c r="AA177" s="1"/>
      <c r="AB177" s="1"/>
    </row>
    <row r="178" spans="1:28" ht="12.75" customHeight="1">
      <c r="A178" s="4"/>
      <c r="B178" s="105"/>
      <c r="C178" s="3"/>
      <c r="D178" s="3"/>
      <c r="E178" s="3"/>
      <c r="F178" s="3"/>
      <c r="G178" s="1"/>
      <c r="H178" s="1"/>
      <c r="I178" s="1"/>
      <c r="J178" s="1"/>
      <c r="K178" s="1"/>
      <c r="L178" s="1"/>
      <c r="M178" s="1"/>
      <c r="N178" s="1"/>
      <c r="O178" s="1"/>
      <c r="P178" s="1"/>
      <c r="Q178" s="1"/>
      <c r="R178" s="1"/>
      <c r="S178" s="1"/>
      <c r="T178" s="1"/>
      <c r="U178" s="1"/>
      <c r="V178" s="1"/>
      <c r="W178" s="1"/>
      <c r="X178" s="1"/>
      <c r="Y178" s="1"/>
      <c r="Z178" s="1"/>
      <c r="AA178" s="1"/>
      <c r="AB178" s="1"/>
    </row>
    <row r="179" spans="1:28" ht="12.75" customHeight="1">
      <c r="A179" s="4"/>
      <c r="B179" s="57" t="s">
        <v>245</v>
      </c>
      <c r="C179" s="57" t="s">
        <v>246</v>
      </c>
      <c r="D179" s="57" t="s">
        <v>247</v>
      </c>
      <c r="E179" s="57" t="s">
        <v>248</v>
      </c>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2.75" customHeight="1">
      <c r="A180" s="4"/>
      <c r="B180" s="111" t="s">
        <v>249</v>
      </c>
      <c r="C180" s="112">
        <v>1130</v>
      </c>
      <c r="D180" s="112">
        <v>1280</v>
      </c>
      <c r="E180" s="112">
        <v>1430</v>
      </c>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2.75" customHeight="1">
      <c r="A181" s="4"/>
      <c r="B181" s="113" t="s">
        <v>250</v>
      </c>
      <c r="C181" s="15">
        <v>540</v>
      </c>
      <c r="D181" s="15">
        <v>640</v>
      </c>
      <c r="E181" s="15">
        <v>670</v>
      </c>
      <c r="F181" s="3"/>
      <c r="G181" s="1"/>
      <c r="H181" s="1"/>
      <c r="I181" s="1"/>
      <c r="J181" s="1"/>
      <c r="K181" s="1"/>
      <c r="L181" s="1"/>
      <c r="M181" s="1"/>
      <c r="N181" s="1"/>
      <c r="O181" s="1"/>
      <c r="P181" s="1"/>
      <c r="Q181" s="1"/>
      <c r="R181" s="1"/>
      <c r="S181" s="1"/>
      <c r="T181" s="1"/>
      <c r="U181" s="1"/>
      <c r="V181" s="1"/>
      <c r="W181" s="1"/>
      <c r="X181" s="1"/>
      <c r="Y181" s="1"/>
      <c r="Z181" s="1"/>
      <c r="AA181" s="1"/>
      <c r="AB181" s="1"/>
    </row>
    <row r="182" spans="1:28" ht="12.75" customHeight="1">
      <c r="A182" s="4"/>
      <c r="B182" s="111" t="s">
        <v>251</v>
      </c>
      <c r="C182" s="15">
        <v>550</v>
      </c>
      <c r="D182" s="15">
        <v>630</v>
      </c>
      <c r="E182" s="15">
        <v>690</v>
      </c>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11" t="s">
        <v>252</v>
      </c>
      <c r="C183" s="15">
        <v>19</v>
      </c>
      <c r="D183" s="15">
        <v>22</v>
      </c>
      <c r="E183" s="15">
        <v>25</v>
      </c>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1" t="s">
        <v>253</v>
      </c>
      <c r="C184" s="15">
        <v>18</v>
      </c>
      <c r="D184" s="15">
        <v>23</v>
      </c>
      <c r="E184" s="15">
        <v>26</v>
      </c>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11" t="s">
        <v>254</v>
      </c>
      <c r="C185" s="15">
        <v>17</v>
      </c>
      <c r="D185" s="15">
        <v>21</v>
      </c>
      <c r="E185" s="15">
        <v>24</v>
      </c>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111" t="s">
        <v>255</v>
      </c>
      <c r="C186" s="15">
        <v>6</v>
      </c>
      <c r="D186" s="15">
        <v>7</v>
      </c>
      <c r="E186" s="15">
        <v>8</v>
      </c>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2.75" customHeight="1">
      <c r="A187" s="4"/>
      <c r="B187" s="111" t="s">
        <v>256</v>
      </c>
      <c r="C187" s="15">
        <v>20</v>
      </c>
      <c r="D187" s="15">
        <v>23</v>
      </c>
      <c r="E187" s="15">
        <v>26</v>
      </c>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2.75" customHeight="1">
      <c r="A188" s="4"/>
      <c r="B188" s="111" t="s">
        <v>257</v>
      </c>
      <c r="C188" s="15">
        <v>19</v>
      </c>
      <c r="D188" s="15">
        <v>23</v>
      </c>
      <c r="E188" s="15">
        <v>27</v>
      </c>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2.75" customHeight="1">
      <c r="A189" s="2"/>
      <c r="B189" s="1"/>
      <c r="C189" s="114"/>
      <c r="D189" s="114"/>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2"/>
      <c r="B190" s="439" t="s">
        <v>989</v>
      </c>
      <c r="C190" s="404"/>
      <c r="D190" s="404"/>
      <c r="E190" s="404"/>
      <c r="F190" s="404"/>
      <c r="G190" s="404"/>
      <c r="J190" s="1"/>
      <c r="K190" s="1"/>
      <c r="L190" s="1"/>
      <c r="M190" s="1"/>
      <c r="N190" s="1"/>
      <c r="O190" s="1"/>
      <c r="P190" s="1"/>
      <c r="Q190" s="1"/>
      <c r="R190" s="1"/>
      <c r="S190" s="1"/>
      <c r="T190" s="1"/>
      <c r="U190" s="1"/>
      <c r="V190" s="1"/>
      <c r="W190" s="1"/>
      <c r="X190" s="1"/>
      <c r="Y190" s="1"/>
      <c r="Z190" s="1"/>
      <c r="AA190" s="1"/>
      <c r="AB190" s="1"/>
    </row>
    <row r="191" spans="1:28" ht="12.75" customHeight="1">
      <c r="A191" s="2"/>
      <c r="B191" s="1"/>
      <c r="C191" s="114"/>
      <c r="D191" s="114"/>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2"/>
      <c r="B192" s="115" t="s">
        <v>258</v>
      </c>
      <c r="C192" s="116" t="s">
        <v>250</v>
      </c>
      <c r="D192" s="115" t="s">
        <v>251</v>
      </c>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2"/>
      <c r="B193" s="117" t="s">
        <v>259</v>
      </c>
      <c r="C193" s="118">
        <v>0.15384615384615385</v>
      </c>
      <c r="D193" s="118">
        <v>0.23076923076923078</v>
      </c>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2"/>
      <c r="B194" s="117" t="s">
        <v>260</v>
      </c>
      <c r="C194" s="118">
        <v>0.46153846153846156</v>
      </c>
      <c r="D194" s="118">
        <v>0.38461538461538464</v>
      </c>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2"/>
      <c r="B195" s="117" t="s">
        <v>261</v>
      </c>
      <c r="C195" s="118">
        <v>0.23076923076923078</v>
      </c>
      <c r="D195" s="118">
        <v>0.23076923076923078</v>
      </c>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2"/>
      <c r="B196" s="117" t="s">
        <v>262</v>
      </c>
      <c r="C196" s="118">
        <v>7.6923076923076927E-2</v>
      </c>
      <c r="D196" s="118">
        <v>0.15384615384615385</v>
      </c>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2"/>
      <c r="B197" s="117" t="s">
        <v>263</v>
      </c>
      <c r="C197" s="118">
        <v>7.6923076923076927E-2</v>
      </c>
      <c r="D197" s="118">
        <v>0</v>
      </c>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2"/>
      <c r="B198" s="117" t="s">
        <v>264</v>
      </c>
      <c r="C198" s="118">
        <v>0</v>
      </c>
      <c r="D198" s="118">
        <v>0</v>
      </c>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2"/>
      <c r="B199" s="111" t="s">
        <v>265</v>
      </c>
      <c r="C199" s="118">
        <f t="shared" ref="C199:D199" si="0">SUM(C193:C198)</f>
        <v>1</v>
      </c>
      <c r="D199" s="118">
        <f t="shared" si="0"/>
        <v>1</v>
      </c>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
      <c r="C200" s="114"/>
      <c r="D200" s="114"/>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4"/>
      <c r="B201" s="57" t="s">
        <v>258</v>
      </c>
      <c r="C201" s="119" t="s">
        <v>249</v>
      </c>
      <c r="D201" s="106"/>
      <c r="E201" s="106"/>
      <c r="F201" s="106"/>
      <c r="G201" s="1"/>
      <c r="H201" s="1"/>
      <c r="I201" s="1"/>
      <c r="J201" s="1"/>
      <c r="K201" s="1"/>
      <c r="L201" s="1"/>
      <c r="M201" s="1"/>
      <c r="N201" s="1"/>
      <c r="O201" s="1"/>
      <c r="P201" s="1"/>
      <c r="Q201" s="1"/>
      <c r="R201" s="1"/>
      <c r="S201" s="1"/>
      <c r="T201" s="1"/>
      <c r="U201" s="1"/>
      <c r="V201" s="1"/>
      <c r="W201" s="1"/>
      <c r="X201" s="1"/>
      <c r="Y201" s="1"/>
      <c r="Z201" s="1"/>
      <c r="AA201" s="1"/>
      <c r="AB201" s="1"/>
    </row>
    <row r="202" spans="1:28" ht="12.75" customHeight="1">
      <c r="A202" s="4"/>
      <c r="B202" s="120" t="s">
        <v>266</v>
      </c>
      <c r="C202" s="356">
        <v>0.30769230769230771</v>
      </c>
      <c r="D202" s="106"/>
      <c r="E202" s="106"/>
      <c r="F202" s="106"/>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4"/>
      <c r="B203" s="120" t="s">
        <v>267</v>
      </c>
      <c r="C203" s="356">
        <v>0.30769230769230771</v>
      </c>
      <c r="D203" s="106"/>
      <c r="E203" s="106"/>
      <c r="F203" s="106"/>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4"/>
      <c r="B204" s="120" t="s">
        <v>268</v>
      </c>
      <c r="C204" s="356">
        <v>0.30769230769230771</v>
      </c>
      <c r="D204" s="106"/>
      <c r="E204" s="106"/>
      <c r="F204" s="106"/>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4"/>
      <c r="B205" s="120" t="s">
        <v>269</v>
      </c>
      <c r="C205" s="356">
        <v>7.6923076923076927E-2</v>
      </c>
      <c r="D205" s="106"/>
      <c r="E205" s="106"/>
      <c r="F205" s="106"/>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4"/>
      <c r="B206" s="120" t="s">
        <v>270</v>
      </c>
      <c r="C206" s="356">
        <v>0</v>
      </c>
      <c r="D206" s="106"/>
      <c r="E206" s="106"/>
      <c r="F206" s="106"/>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4"/>
      <c r="B207" s="120" t="s">
        <v>271</v>
      </c>
      <c r="C207" s="356">
        <v>0</v>
      </c>
      <c r="D207" s="106"/>
      <c r="E207" s="106"/>
      <c r="F207" s="106"/>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4"/>
      <c r="B208" s="111" t="s">
        <v>265</v>
      </c>
      <c r="C208" s="356">
        <f>SUM(C202:C207)</f>
        <v>1</v>
      </c>
      <c r="D208" s="106"/>
      <c r="E208" s="106"/>
      <c r="F208" s="106"/>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4"/>
      <c r="B209" s="1"/>
      <c r="C209" s="121"/>
      <c r="D209" s="106"/>
      <c r="E209" s="106"/>
      <c r="F209" s="106"/>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4"/>
      <c r="B210" s="57" t="s">
        <v>258</v>
      </c>
      <c r="C210" s="57" t="s">
        <v>252</v>
      </c>
      <c r="D210" s="57" t="s">
        <v>254</v>
      </c>
      <c r="E210" s="57" t="s">
        <v>253</v>
      </c>
      <c r="F210" s="57" t="s">
        <v>257</v>
      </c>
      <c r="G210" s="57" t="s">
        <v>256</v>
      </c>
      <c r="H210" s="340"/>
      <c r="I210" s="340"/>
      <c r="J210" s="1"/>
      <c r="K210" s="1"/>
      <c r="L210" s="1"/>
      <c r="M210" s="1"/>
      <c r="N210" s="1"/>
      <c r="O210" s="1"/>
      <c r="P210" s="1"/>
      <c r="Q210" s="1"/>
      <c r="R210" s="1"/>
      <c r="S210" s="1"/>
      <c r="T210" s="1"/>
      <c r="U210" s="1"/>
      <c r="V210" s="1"/>
      <c r="W210" s="1"/>
      <c r="X210" s="1"/>
      <c r="Y210" s="1"/>
      <c r="Z210" s="1"/>
      <c r="AA210" s="1"/>
      <c r="AB210" s="1"/>
    </row>
    <row r="211" spans="1:28" ht="12.75" customHeight="1">
      <c r="A211" s="4"/>
      <c r="B211" s="117" t="s">
        <v>272</v>
      </c>
      <c r="C211" s="118">
        <v>8.0843585237258347E-2</v>
      </c>
      <c r="D211" s="118">
        <v>7.4758135444151275E-2</v>
      </c>
      <c r="E211" s="118">
        <v>8.5312225153913804E-2</v>
      </c>
      <c r="F211" s="118">
        <v>0.16182937554969218</v>
      </c>
      <c r="G211" s="118">
        <v>9.7625329815303433E-2</v>
      </c>
      <c r="H211" s="254"/>
      <c r="I211" s="254"/>
      <c r="J211" s="1"/>
      <c r="K211" s="1"/>
      <c r="L211" s="1"/>
      <c r="M211" s="1"/>
      <c r="N211" s="1"/>
      <c r="O211" s="1"/>
      <c r="P211" s="1"/>
      <c r="Q211" s="1"/>
      <c r="R211" s="1"/>
      <c r="S211" s="1"/>
      <c r="T211" s="1"/>
      <c r="U211" s="1"/>
      <c r="V211" s="1"/>
      <c r="W211" s="1"/>
      <c r="X211" s="1"/>
      <c r="Y211" s="1"/>
      <c r="Z211" s="1"/>
      <c r="AA211" s="1"/>
      <c r="AB211" s="1"/>
    </row>
    <row r="212" spans="1:28" ht="12.75" customHeight="1">
      <c r="A212" s="4"/>
      <c r="B212" s="117" t="s">
        <v>273</v>
      </c>
      <c r="C212" s="118">
        <v>0.33040421792618629</v>
      </c>
      <c r="D212" s="118">
        <v>0.23394898856640281</v>
      </c>
      <c r="E212" s="118">
        <v>0.36675461741424803</v>
      </c>
      <c r="F212" s="118">
        <v>0.26121372031662271</v>
      </c>
      <c r="G212" s="118">
        <v>0.35180299032541779</v>
      </c>
      <c r="H212" s="254"/>
      <c r="I212" s="254"/>
      <c r="J212" s="1"/>
      <c r="K212" s="1"/>
      <c r="L212" s="1"/>
      <c r="M212" s="1"/>
      <c r="N212" s="1"/>
      <c r="O212" s="1"/>
      <c r="P212" s="1"/>
      <c r="Q212" s="1"/>
      <c r="R212" s="1"/>
      <c r="S212" s="1"/>
      <c r="T212" s="1"/>
      <c r="U212" s="1"/>
      <c r="V212" s="1"/>
      <c r="W212" s="1"/>
      <c r="X212" s="1"/>
      <c r="Y212" s="1"/>
      <c r="Z212" s="1"/>
      <c r="AA212" s="1"/>
      <c r="AB212" s="1"/>
    </row>
    <row r="213" spans="1:28" ht="12.75" customHeight="1">
      <c r="A213" s="4"/>
      <c r="B213" s="117" t="s">
        <v>274</v>
      </c>
      <c r="C213" s="118">
        <v>0.43848857644991213</v>
      </c>
      <c r="D213" s="118">
        <v>0.41600703605980649</v>
      </c>
      <c r="E213" s="118">
        <v>0.3544415127528584</v>
      </c>
      <c r="F213" s="118">
        <v>0.41072999120492526</v>
      </c>
      <c r="G213" s="118">
        <v>0.43095866314863679</v>
      </c>
      <c r="H213" s="254"/>
      <c r="I213" s="254"/>
      <c r="J213" s="1"/>
      <c r="K213" s="1"/>
      <c r="L213" s="1"/>
      <c r="M213" s="1"/>
      <c r="N213" s="1"/>
      <c r="O213" s="1"/>
      <c r="P213" s="1"/>
      <c r="Q213" s="1"/>
      <c r="R213" s="1"/>
      <c r="S213" s="1"/>
      <c r="T213" s="1"/>
      <c r="U213" s="1"/>
      <c r="V213" s="1"/>
      <c r="W213" s="1"/>
      <c r="X213" s="1"/>
      <c r="Y213" s="1"/>
      <c r="Z213" s="1"/>
      <c r="AA213" s="1"/>
      <c r="AB213" s="1"/>
    </row>
    <row r="214" spans="1:28" ht="12.75" customHeight="1">
      <c r="A214" s="4"/>
      <c r="B214" s="122" t="s">
        <v>275</v>
      </c>
      <c r="C214" s="118">
        <v>0.14850615114235502</v>
      </c>
      <c r="D214" s="118">
        <v>0.24978012313104661</v>
      </c>
      <c r="E214" s="118">
        <v>0.18733509234828497</v>
      </c>
      <c r="F214" s="118">
        <v>0.15567282321899736</v>
      </c>
      <c r="G214" s="118">
        <v>0.11257695690413369</v>
      </c>
      <c r="H214" s="254"/>
      <c r="I214" s="254"/>
      <c r="J214" s="1"/>
      <c r="K214" s="1"/>
      <c r="L214" s="1"/>
      <c r="M214" s="1"/>
      <c r="N214" s="1"/>
      <c r="O214" s="1"/>
      <c r="P214" s="1"/>
      <c r="Q214" s="1"/>
      <c r="R214" s="1"/>
      <c r="S214" s="1"/>
      <c r="T214" s="1"/>
      <c r="U214" s="1"/>
      <c r="V214" s="1"/>
      <c r="W214" s="1"/>
      <c r="X214" s="1"/>
      <c r="Y214" s="1"/>
      <c r="Z214" s="1"/>
      <c r="AA214" s="1"/>
      <c r="AB214" s="1"/>
    </row>
    <row r="215" spans="1:28" ht="12.75" customHeight="1">
      <c r="A215" s="4"/>
      <c r="B215" s="122" t="s">
        <v>276</v>
      </c>
      <c r="C215" s="118">
        <v>8.7873462214411243E-4</v>
      </c>
      <c r="D215" s="118">
        <v>2.4626209322779244E-2</v>
      </c>
      <c r="E215" s="118">
        <v>4.3975373790677225E-3</v>
      </c>
      <c r="F215" s="118">
        <v>8.795074758135445E-3</v>
      </c>
      <c r="G215" s="118">
        <v>5.2770448548812663E-3</v>
      </c>
      <c r="H215" s="254"/>
      <c r="I215" s="254"/>
      <c r="J215" s="1"/>
      <c r="K215" s="1"/>
      <c r="L215" s="1"/>
      <c r="M215" s="1"/>
      <c r="N215" s="1"/>
      <c r="O215" s="1"/>
      <c r="P215" s="1"/>
      <c r="Q215" s="1"/>
      <c r="R215" s="1"/>
      <c r="S215" s="1"/>
      <c r="T215" s="1"/>
      <c r="U215" s="1"/>
      <c r="V215" s="1"/>
      <c r="W215" s="1"/>
      <c r="X215" s="1"/>
      <c r="Y215" s="1"/>
      <c r="Z215" s="1"/>
      <c r="AA215" s="1"/>
      <c r="AB215" s="1"/>
    </row>
    <row r="216" spans="1:28" ht="12.75" customHeight="1">
      <c r="A216" s="4"/>
      <c r="B216" s="117" t="s">
        <v>277</v>
      </c>
      <c r="C216" s="118">
        <v>8.7873462214411243E-4</v>
      </c>
      <c r="D216" s="118">
        <v>8.7950747581354446E-4</v>
      </c>
      <c r="E216" s="118">
        <v>1.7590149516270889E-3</v>
      </c>
      <c r="F216" s="118">
        <v>1.7590149516270889E-3</v>
      </c>
      <c r="G216" s="118">
        <v>1.7590149516270889E-3</v>
      </c>
      <c r="H216" s="254"/>
      <c r="I216" s="254"/>
      <c r="J216" s="1"/>
      <c r="K216" s="1"/>
      <c r="L216" s="1"/>
      <c r="M216" s="1"/>
      <c r="N216" s="1"/>
      <c r="O216" s="1"/>
      <c r="P216" s="1"/>
      <c r="Q216" s="1"/>
      <c r="R216" s="1"/>
      <c r="S216" s="1"/>
      <c r="T216" s="1"/>
      <c r="U216" s="1"/>
      <c r="V216" s="1"/>
      <c r="W216" s="1"/>
      <c r="X216" s="1"/>
      <c r="Y216" s="1"/>
      <c r="Z216" s="1"/>
      <c r="AA216" s="1"/>
      <c r="AB216" s="1"/>
    </row>
    <row r="217" spans="1:28" ht="12.75" customHeight="1">
      <c r="A217" s="2"/>
      <c r="B217" s="111" t="s">
        <v>265</v>
      </c>
      <c r="C217" s="118">
        <f t="shared" ref="C217:F217" si="1">SUM(C211:C216)</f>
        <v>1</v>
      </c>
      <c r="D217" s="118">
        <f t="shared" si="1"/>
        <v>1</v>
      </c>
      <c r="E217" s="118">
        <f t="shared" si="1"/>
        <v>0.99999999999999989</v>
      </c>
      <c r="F217" s="118">
        <f t="shared" si="1"/>
        <v>1</v>
      </c>
      <c r="G217" s="118">
        <f>SUM(G211:G216)</f>
        <v>1</v>
      </c>
      <c r="H217" s="254"/>
      <c r="I217" s="254"/>
      <c r="J217" s="1"/>
      <c r="K217" s="1"/>
      <c r="L217" s="1"/>
      <c r="M217" s="1"/>
      <c r="N217" s="1"/>
      <c r="O217" s="1"/>
      <c r="P217" s="1"/>
      <c r="Q217" s="1"/>
      <c r="R217" s="1"/>
      <c r="S217" s="1"/>
      <c r="T217" s="1"/>
      <c r="U217" s="1"/>
      <c r="V217" s="1"/>
      <c r="W217" s="1"/>
      <c r="X217" s="1"/>
      <c r="Y217" s="1"/>
      <c r="Z217" s="1"/>
      <c r="AA217" s="1"/>
      <c r="AB217" s="1"/>
    </row>
    <row r="218" spans="1:28" s="325" customFormat="1" ht="12.75" customHeight="1">
      <c r="A218" s="328"/>
      <c r="B218" s="338"/>
      <c r="C218" s="339"/>
      <c r="D218" s="339"/>
      <c r="E218" s="339"/>
      <c r="F218" s="339"/>
      <c r="G218" s="339"/>
      <c r="H218" s="254"/>
      <c r="I218" s="254"/>
      <c r="J218" s="331"/>
      <c r="K218" s="331"/>
      <c r="L218" s="331"/>
      <c r="M218" s="331"/>
      <c r="N218" s="331"/>
      <c r="O218" s="331"/>
      <c r="P218" s="331"/>
      <c r="Q218" s="331"/>
      <c r="R218" s="331"/>
      <c r="S218" s="331"/>
      <c r="T218" s="331"/>
      <c r="U218" s="331"/>
      <c r="V218" s="331"/>
      <c r="W218" s="331"/>
      <c r="X218" s="331"/>
      <c r="Y218" s="331"/>
      <c r="Z218" s="331"/>
      <c r="AA218" s="331"/>
      <c r="AB218" s="331"/>
    </row>
    <row r="219" spans="1:28" ht="33.75" customHeight="1">
      <c r="A219" s="4" t="s">
        <v>278</v>
      </c>
      <c r="B219" s="442" t="s">
        <v>990</v>
      </c>
      <c r="C219" s="442"/>
      <c r="D219" s="442"/>
      <c r="E219" s="442"/>
      <c r="F219" s="442"/>
      <c r="G219" s="442"/>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4"/>
      <c r="B220" s="440" t="s">
        <v>245</v>
      </c>
      <c r="C220" s="402"/>
      <c r="D220" s="414"/>
      <c r="E220" s="123" t="s">
        <v>241</v>
      </c>
      <c r="F220" s="3"/>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441" t="s">
        <v>279</v>
      </c>
      <c r="C221" s="402"/>
      <c r="D221" s="414"/>
      <c r="E221" s="118">
        <v>0.17274472168905949</v>
      </c>
      <c r="F221" s="100"/>
      <c r="G221" s="1"/>
      <c r="H221" s="1"/>
      <c r="I221" s="1"/>
      <c r="J221" s="1"/>
      <c r="K221" s="1"/>
      <c r="L221" s="1"/>
      <c r="M221" s="1"/>
      <c r="N221" s="1"/>
      <c r="O221" s="1"/>
      <c r="P221" s="1"/>
      <c r="Q221" s="1"/>
      <c r="R221" s="1"/>
      <c r="S221" s="1"/>
      <c r="T221" s="1"/>
      <c r="U221" s="1"/>
      <c r="V221" s="1"/>
      <c r="W221" s="1"/>
      <c r="X221" s="1"/>
      <c r="Y221" s="1"/>
      <c r="Z221" s="1"/>
      <c r="AA221" s="1"/>
      <c r="AB221" s="1"/>
    </row>
    <row r="222" spans="1:28" ht="12.75" customHeight="1">
      <c r="A222" s="4"/>
      <c r="B222" s="444" t="s">
        <v>280</v>
      </c>
      <c r="C222" s="402"/>
      <c r="D222" s="414"/>
      <c r="E222" s="118">
        <v>0.3781190019193858</v>
      </c>
      <c r="F222" s="100"/>
      <c r="G222" s="1"/>
      <c r="H222" s="1"/>
      <c r="I222" s="1"/>
      <c r="J222" s="1"/>
      <c r="K222" s="1"/>
      <c r="L222" s="1"/>
      <c r="M222" s="1"/>
      <c r="N222" s="1"/>
      <c r="O222" s="1"/>
      <c r="P222" s="1"/>
      <c r="Q222" s="1"/>
      <c r="R222" s="1"/>
      <c r="S222" s="1"/>
      <c r="T222" s="1"/>
      <c r="U222" s="1"/>
      <c r="V222" s="1"/>
      <c r="W222" s="1"/>
      <c r="X222" s="1"/>
      <c r="Y222" s="1"/>
      <c r="Z222" s="1"/>
      <c r="AA222" s="1"/>
      <c r="AB222" s="1"/>
    </row>
    <row r="223" spans="1:28" ht="12.75" customHeight="1">
      <c r="A223" s="4"/>
      <c r="B223" s="444" t="s">
        <v>281</v>
      </c>
      <c r="C223" s="402"/>
      <c r="D223" s="414"/>
      <c r="E223" s="118">
        <v>0.69673704414587334</v>
      </c>
      <c r="F223" s="124" t="s">
        <v>282</v>
      </c>
      <c r="G223" s="1"/>
      <c r="H223" s="1"/>
      <c r="I223" s="1"/>
      <c r="J223" s="1"/>
      <c r="K223" s="1"/>
      <c r="L223" s="1"/>
      <c r="M223" s="1"/>
      <c r="N223" s="1"/>
      <c r="O223" s="1"/>
      <c r="P223" s="1"/>
      <c r="Q223" s="1"/>
      <c r="R223" s="1"/>
      <c r="S223" s="1"/>
      <c r="T223" s="1"/>
      <c r="U223" s="1"/>
      <c r="V223" s="1"/>
      <c r="W223" s="1"/>
      <c r="X223" s="1"/>
      <c r="Y223" s="1"/>
      <c r="Z223" s="1"/>
      <c r="AA223" s="1"/>
      <c r="AB223" s="1"/>
    </row>
    <row r="224" spans="1:28" ht="12.75" customHeight="1">
      <c r="A224" s="4"/>
      <c r="B224" s="444" t="s">
        <v>283</v>
      </c>
      <c r="C224" s="402"/>
      <c r="D224" s="414"/>
      <c r="E224" s="118">
        <v>0.30326295585412666</v>
      </c>
      <c r="F224" s="124" t="s">
        <v>284</v>
      </c>
      <c r="G224" s="1"/>
      <c r="H224" s="1"/>
      <c r="I224" s="1"/>
      <c r="J224" s="1"/>
      <c r="K224" s="1"/>
      <c r="L224" s="1"/>
      <c r="M224" s="1"/>
      <c r="N224" s="1"/>
      <c r="O224" s="1"/>
      <c r="P224" s="1"/>
      <c r="Q224" s="1"/>
      <c r="R224" s="1"/>
      <c r="S224" s="1"/>
      <c r="T224" s="1"/>
      <c r="U224" s="1"/>
      <c r="V224" s="1"/>
      <c r="W224" s="1"/>
      <c r="X224" s="1"/>
      <c r="Y224" s="1"/>
      <c r="Z224" s="1"/>
      <c r="AA224" s="1"/>
      <c r="AB224" s="1"/>
    </row>
    <row r="225" spans="1:30" ht="12.75" customHeight="1">
      <c r="A225" s="4"/>
      <c r="B225" s="444" t="s">
        <v>285</v>
      </c>
      <c r="C225" s="402"/>
      <c r="D225" s="414"/>
      <c r="E225" s="118">
        <v>6.1420345489443376E-2</v>
      </c>
      <c r="F225" s="100"/>
      <c r="G225" s="1"/>
      <c r="H225" s="1"/>
      <c r="I225" s="1"/>
      <c r="J225" s="1"/>
      <c r="K225" s="1"/>
      <c r="L225" s="1"/>
      <c r="M225" s="1"/>
      <c r="N225" s="1"/>
      <c r="O225" s="1"/>
      <c r="P225" s="1"/>
      <c r="Q225" s="1"/>
      <c r="R225" s="1"/>
      <c r="S225" s="1"/>
      <c r="T225" s="1"/>
      <c r="U225" s="1"/>
      <c r="V225" s="1"/>
      <c r="W225" s="1"/>
      <c r="X225" s="1"/>
      <c r="Y225" s="1"/>
      <c r="Z225" s="1"/>
      <c r="AA225" s="1"/>
      <c r="AB225" s="1"/>
    </row>
    <row r="226" spans="1:30" ht="26.25" customHeight="1">
      <c r="A226" s="4"/>
      <c r="B226" s="444" t="s">
        <v>1103</v>
      </c>
      <c r="C226" s="402"/>
      <c r="D226" s="402"/>
      <c r="E226" s="357">
        <v>0.4742831133363678</v>
      </c>
      <c r="F226" s="125"/>
      <c r="G226" s="1"/>
      <c r="H226" s="1"/>
      <c r="I226" s="1"/>
      <c r="J226" s="1"/>
      <c r="K226" s="1"/>
      <c r="L226" s="1"/>
      <c r="M226" s="1"/>
      <c r="N226" s="1"/>
      <c r="O226" s="1"/>
      <c r="P226" s="1"/>
      <c r="Q226" s="1"/>
      <c r="R226" s="1"/>
      <c r="S226" s="1"/>
      <c r="T226" s="1"/>
      <c r="U226" s="1"/>
      <c r="V226" s="1"/>
      <c r="W226" s="1"/>
      <c r="X226" s="1"/>
      <c r="Y226" s="1"/>
      <c r="Z226" s="1"/>
      <c r="AA226" s="1"/>
      <c r="AB226" s="1"/>
    </row>
    <row r="227" spans="1:30" ht="25.5" customHeight="1">
      <c r="A227" s="2"/>
      <c r="B227" s="1"/>
      <c r="C227" s="1"/>
      <c r="D227" s="1"/>
      <c r="E227" s="1"/>
      <c r="F227" s="8"/>
      <c r="G227" s="1"/>
      <c r="H227" s="1"/>
      <c r="I227" s="1"/>
      <c r="J227" s="1"/>
      <c r="K227" s="1"/>
      <c r="L227" s="1"/>
      <c r="M227" s="1"/>
      <c r="N227" s="1"/>
      <c r="O227" s="1"/>
      <c r="P227" s="1"/>
      <c r="Q227" s="1"/>
      <c r="R227" s="1"/>
      <c r="S227" s="1"/>
      <c r="T227" s="1"/>
      <c r="U227" s="1"/>
      <c r="V227" s="1"/>
      <c r="W227" s="1"/>
      <c r="X227" s="1"/>
      <c r="Y227" s="1"/>
      <c r="Z227" s="1"/>
      <c r="AA227" s="1"/>
      <c r="AB227" s="1"/>
    </row>
    <row r="228" spans="1:30" ht="27" customHeight="1">
      <c r="A228" s="4" t="s">
        <v>286</v>
      </c>
      <c r="B228" s="433" t="s">
        <v>1052</v>
      </c>
      <c r="C228" s="433"/>
      <c r="D228" s="433"/>
      <c r="E228" s="433"/>
      <c r="F228" s="433"/>
      <c r="G228" s="433"/>
      <c r="H228" s="1"/>
      <c r="I228" s="1"/>
      <c r="J228" s="1"/>
      <c r="K228" s="1"/>
      <c r="L228" s="1"/>
      <c r="M228" s="1"/>
      <c r="N228" s="1"/>
      <c r="O228" s="1"/>
      <c r="P228" s="1"/>
      <c r="Q228" s="1"/>
      <c r="R228" s="1"/>
      <c r="S228" s="1"/>
      <c r="T228" s="1"/>
      <c r="U228" s="1"/>
      <c r="V228" s="1"/>
      <c r="W228" s="1"/>
      <c r="X228" s="1"/>
      <c r="Y228" s="1"/>
      <c r="Z228" s="1"/>
      <c r="AA228" s="1"/>
      <c r="AB228" s="1"/>
    </row>
    <row r="229" spans="1:30" ht="12.75">
      <c r="A229" s="4"/>
      <c r="B229" s="257" t="s">
        <v>1054</v>
      </c>
      <c r="G229" s="1"/>
      <c r="H229" s="1"/>
      <c r="I229" s="1"/>
      <c r="J229" s="1"/>
      <c r="K229" s="1"/>
      <c r="L229" s="1"/>
      <c r="M229" s="1"/>
      <c r="N229" s="1"/>
      <c r="O229" s="1"/>
      <c r="P229" s="1"/>
      <c r="Q229" s="1"/>
      <c r="R229" s="1"/>
      <c r="S229" s="1"/>
      <c r="T229" s="1"/>
      <c r="U229" s="1"/>
      <c r="V229" s="1"/>
      <c r="W229" s="1"/>
      <c r="X229" s="1"/>
      <c r="Y229" s="1"/>
      <c r="Z229" s="1"/>
      <c r="AA229" s="1"/>
      <c r="AB229" s="1"/>
    </row>
    <row r="230" spans="1:30" ht="39.75" customHeight="1">
      <c r="A230" s="4"/>
      <c r="B230" s="433" t="s">
        <v>1053</v>
      </c>
      <c r="C230" s="433"/>
      <c r="D230" s="433"/>
      <c r="E230" s="433"/>
      <c r="F230" s="433"/>
      <c r="G230" s="433"/>
      <c r="H230" s="433"/>
      <c r="I230" s="341"/>
      <c r="J230" s="1"/>
      <c r="K230" s="1"/>
      <c r="L230" s="1"/>
      <c r="M230" s="1"/>
      <c r="N230" s="1"/>
      <c r="O230" s="1"/>
      <c r="P230" s="1"/>
      <c r="Q230" s="1"/>
      <c r="R230" s="1"/>
      <c r="S230" s="1"/>
      <c r="T230" s="1"/>
      <c r="U230" s="1"/>
      <c r="V230" s="1"/>
      <c r="W230" s="1"/>
      <c r="X230" s="1"/>
      <c r="Y230" s="1"/>
      <c r="Z230" s="1"/>
      <c r="AA230" s="1"/>
      <c r="AB230" s="1"/>
    </row>
    <row r="231" spans="1:30" ht="13.5" customHeight="1">
      <c r="A231" s="4"/>
      <c r="B231" s="73"/>
      <c r="C231" s="73"/>
      <c r="D231" s="73"/>
      <c r="E231" s="73"/>
      <c r="F231" s="73"/>
      <c r="G231" s="1"/>
      <c r="H231" s="1"/>
      <c r="I231" s="1"/>
      <c r="J231" s="1"/>
      <c r="K231" s="1"/>
      <c r="L231" s="1"/>
      <c r="M231" s="1"/>
      <c r="N231" s="1"/>
      <c r="O231" s="1"/>
      <c r="P231" s="1"/>
      <c r="Q231" s="1"/>
      <c r="R231" s="1"/>
      <c r="S231" s="1"/>
      <c r="T231" s="1"/>
      <c r="U231" s="1"/>
      <c r="V231" s="1"/>
      <c r="W231" s="1"/>
      <c r="X231" s="1"/>
      <c r="Y231" s="1"/>
      <c r="Z231" s="1"/>
      <c r="AA231" s="1"/>
      <c r="AB231" s="1"/>
    </row>
    <row r="232" spans="1:30" ht="51">
      <c r="A232" s="4"/>
      <c r="B232" s="468" t="s">
        <v>258</v>
      </c>
      <c r="C232" s="414"/>
      <c r="D232" s="258" t="s">
        <v>1055</v>
      </c>
      <c r="E232" s="258" t="s">
        <v>1056</v>
      </c>
      <c r="F232" s="126" t="s">
        <v>1057</v>
      </c>
      <c r="G232" s="73"/>
      <c r="H232" s="73"/>
      <c r="I232" s="73"/>
      <c r="J232" s="1"/>
      <c r="K232" s="1"/>
      <c r="L232" s="1"/>
      <c r="M232" s="1"/>
      <c r="N232" s="1"/>
      <c r="O232" s="1"/>
      <c r="P232" s="1"/>
      <c r="Q232" s="1"/>
      <c r="R232" s="1"/>
      <c r="S232" s="1"/>
      <c r="T232" s="1"/>
      <c r="U232" s="1"/>
      <c r="V232" s="1"/>
      <c r="W232" s="1"/>
      <c r="X232" s="1"/>
      <c r="Y232" s="1"/>
      <c r="Z232" s="1"/>
      <c r="AA232" s="1"/>
      <c r="AB232" s="1"/>
      <c r="AC232" s="1"/>
      <c r="AD232" s="1"/>
    </row>
    <row r="233" spans="1:30" ht="12.75" customHeight="1">
      <c r="A233" s="4"/>
      <c r="B233" s="428" t="s">
        <v>287</v>
      </c>
      <c r="C233" s="414"/>
      <c r="D233" s="358">
        <v>0.12870870431808087</v>
      </c>
      <c r="E233" s="358">
        <v>5.5244788772277988E-2</v>
      </c>
      <c r="F233" s="118">
        <v>9.4431762894487473E-2</v>
      </c>
      <c r="G233" s="1"/>
      <c r="H233" s="1"/>
      <c r="I233" s="100"/>
      <c r="J233" s="1"/>
      <c r="K233" s="1"/>
      <c r="L233" s="1"/>
      <c r="M233" s="1"/>
      <c r="N233" s="1"/>
      <c r="O233" s="1"/>
      <c r="P233" s="1"/>
      <c r="Q233" s="1"/>
      <c r="R233" s="1"/>
      <c r="S233" s="1"/>
      <c r="T233" s="1"/>
      <c r="U233" s="1"/>
      <c r="V233" s="1"/>
      <c r="W233" s="1"/>
      <c r="X233" s="1"/>
      <c r="Y233" s="1"/>
      <c r="Z233" s="1"/>
      <c r="AA233" s="1"/>
      <c r="AB233" s="1"/>
      <c r="AC233" s="1"/>
      <c r="AD233" s="1"/>
    </row>
    <row r="234" spans="1:30" ht="12.75" customHeight="1">
      <c r="A234" s="4"/>
      <c r="B234" s="444" t="s">
        <v>288</v>
      </c>
      <c r="C234" s="414"/>
      <c r="D234" s="358">
        <v>0.35737411777766787</v>
      </c>
      <c r="E234" s="358">
        <v>0.23323467424629885</v>
      </c>
      <c r="F234" s="118">
        <v>0.29945288661719072</v>
      </c>
      <c r="G234" s="1"/>
      <c r="H234" s="1"/>
      <c r="I234" s="100"/>
      <c r="J234" s="1"/>
      <c r="K234" s="1"/>
      <c r="L234" s="1"/>
      <c r="M234" s="1"/>
      <c r="N234" s="1"/>
      <c r="O234" s="1"/>
      <c r="P234" s="1"/>
      <c r="Q234" s="1"/>
      <c r="R234" s="1"/>
      <c r="S234" s="1"/>
      <c r="T234" s="1"/>
      <c r="U234" s="1"/>
      <c r="V234" s="1"/>
      <c r="W234" s="1"/>
      <c r="X234" s="1"/>
      <c r="Y234" s="1"/>
      <c r="Z234" s="1"/>
      <c r="AA234" s="1"/>
      <c r="AB234" s="1"/>
      <c r="AC234" s="1"/>
      <c r="AD234" s="1"/>
    </row>
    <row r="235" spans="1:30" ht="12.75" customHeight="1">
      <c r="A235" s="4"/>
      <c r="B235" s="444" t="s">
        <v>289</v>
      </c>
      <c r="C235" s="414"/>
      <c r="D235" s="358">
        <v>0.19883508116175933</v>
      </c>
      <c r="E235" s="358">
        <v>0.20037094927588561</v>
      </c>
      <c r="F235" s="118">
        <v>0.19955168959450001</v>
      </c>
      <c r="G235" s="1"/>
      <c r="H235" s="1"/>
      <c r="I235" s="100"/>
      <c r="J235" s="1"/>
      <c r="K235" s="1"/>
      <c r="L235" s="1"/>
      <c r="M235" s="1"/>
      <c r="N235" s="1"/>
      <c r="O235" s="1"/>
      <c r="P235" s="1"/>
      <c r="Q235" s="1"/>
      <c r="R235" s="1"/>
      <c r="S235" s="1"/>
      <c r="T235" s="1"/>
      <c r="U235" s="1"/>
      <c r="V235" s="1"/>
      <c r="W235" s="1"/>
      <c r="X235" s="1"/>
      <c r="Y235" s="1"/>
      <c r="Z235" s="1"/>
      <c r="AA235" s="1"/>
      <c r="AB235" s="1"/>
      <c r="AC235" s="1"/>
      <c r="AD235" s="1"/>
    </row>
    <row r="236" spans="1:30" ht="12.75" customHeight="1">
      <c r="A236" s="4"/>
      <c r="B236" s="444" t="s">
        <v>290</v>
      </c>
      <c r="C236" s="414"/>
      <c r="D236" s="358">
        <v>0.1121067402274301</v>
      </c>
      <c r="E236" s="358">
        <v>0.17111277278443418</v>
      </c>
      <c r="F236" s="118">
        <v>0.13963789353675879</v>
      </c>
      <c r="G236" s="1"/>
      <c r="H236" s="1"/>
      <c r="I236" s="100"/>
      <c r="J236" s="1"/>
      <c r="K236" s="1"/>
      <c r="L236" s="1"/>
      <c r="M236" s="1"/>
      <c r="N236" s="1"/>
      <c r="O236" s="1"/>
      <c r="P236" s="1"/>
      <c r="Q236" s="1"/>
      <c r="R236" s="1"/>
      <c r="S236" s="1"/>
      <c r="T236" s="1"/>
      <c r="U236" s="1"/>
      <c r="V236" s="1"/>
      <c r="W236" s="1"/>
      <c r="X236" s="1"/>
      <c r="Y236" s="1"/>
      <c r="Z236" s="1"/>
      <c r="AA236" s="1"/>
      <c r="AB236" s="1"/>
      <c r="AC236" s="1"/>
      <c r="AD236" s="1"/>
    </row>
    <row r="237" spans="1:30" ht="12.75" customHeight="1">
      <c r="A237" s="4"/>
      <c r="B237" s="444" t="s">
        <v>291</v>
      </c>
      <c r="C237" s="414"/>
      <c r="D237" s="358">
        <v>9.1053912089642072E-2</v>
      </c>
      <c r="E237" s="358">
        <v>0.15730044836215432</v>
      </c>
      <c r="F237" s="118">
        <v>0.12196335418047531</v>
      </c>
      <c r="G237" s="1"/>
      <c r="H237" s="1"/>
      <c r="I237" s="100"/>
      <c r="J237" s="1"/>
      <c r="K237" s="1"/>
      <c r="L237" s="1"/>
      <c r="M237" s="1"/>
      <c r="N237" s="1"/>
      <c r="O237" s="1"/>
      <c r="P237" s="1"/>
      <c r="Q237" s="1"/>
      <c r="R237" s="1"/>
      <c r="S237" s="1"/>
      <c r="T237" s="1"/>
      <c r="U237" s="1"/>
      <c r="V237" s="1"/>
      <c r="W237" s="1"/>
      <c r="X237" s="1"/>
      <c r="Y237" s="1"/>
      <c r="Z237" s="1"/>
      <c r="AA237" s="1"/>
      <c r="AB237" s="1"/>
      <c r="AC237" s="1"/>
      <c r="AD237" s="1"/>
    </row>
    <row r="238" spans="1:30" ht="12.75" customHeight="1">
      <c r="A238" s="4"/>
      <c r="B238" s="444" t="s">
        <v>292</v>
      </c>
      <c r="C238" s="414"/>
      <c r="D238" s="358">
        <v>0.10458030182502119</v>
      </c>
      <c r="E238" s="358">
        <v>0.16524181870201571</v>
      </c>
      <c r="F238" s="118">
        <v>0.13288387433692575</v>
      </c>
      <c r="G238" s="1"/>
      <c r="H238" s="1"/>
      <c r="I238" s="100"/>
      <c r="J238" s="1"/>
      <c r="K238" s="1"/>
      <c r="L238" s="1"/>
      <c r="M238" s="1"/>
      <c r="N238" s="1"/>
      <c r="O238" s="1"/>
      <c r="P238" s="1"/>
      <c r="Q238" s="1"/>
      <c r="R238" s="1"/>
      <c r="S238" s="1"/>
      <c r="T238" s="1"/>
      <c r="U238" s="1"/>
      <c r="V238" s="1"/>
      <c r="W238" s="1"/>
      <c r="X238" s="1"/>
      <c r="Y238" s="1"/>
      <c r="Z238" s="1"/>
      <c r="AA238" s="1"/>
      <c r="AB238" s="1"/>
      <c r="AC238" s="1"/>
      <c r="AD238" s="1"/>
    </row>
    <row r="239" spans="1:30" ht="12.75" customHeight="1">
      <c r="A239" s="4"/>
      <c r="B239" s="444" t="s">
        <v>293</v>
      </c>
      <c r="C239" s="414"/>
      <c r="D239" s="358">
        <v>6.4520254016211644E-3</v>
      </c>
      <c r="E239" s="360">
        <v>1.5454234805421413E-2</v>
      </c>
      <c r="F239" s="259">
        <v>1.0652294365294879E-2</v>
      </c>
      <c r="G239" s="1"/>
      <c r="H239" s="1"/>
      <c r="I239" s="100"/>
      <c r="J239" s="1"/>
      <c r="K239" s="1"/>
      <c r="L239" s="1"/>
      <c r="M239" s="1"/>
      <c r="N239" s="1"/>
      <c r="O239" s="1"/>
      <c r="P239" s="1"/>
      <c r="Q239" s="1"/>
      <c r="R239" s="1"/>
      <c r="S239" s="1"/>
      <c r="T239" s="1"/>
      <c r="U239" s="1"/>
      <c r="V239" s="1"/>
      <c r="W239" s="1"/>
      <c r="X239" s="1"/>
      <c r="Y239" s="1"/>
      <c r="Z239" s="1"/>
      <c r="AA239" s="1"/>
      <c r="AB239" s="1"/>
      <c r="AC239" s="1"/>
      <c r="AD239" s="1"/>
    </row>
    <row r="240" spans="1:30" ht="12.75" customHeight="1">
      <c r="A240" s="4"/>
      <c r="B240" s="444" t="s">
        <v>294</v>
      </c>
      <c r="C240" s="414"/>
      <c r="D240" s="359">
        <v>8.8911719877742196E-4</v>
      </c>
      <c r="E240" s="361">
        <v>2.0403130515119264E-3</v>
      </c>
      <c r="F240" s="260">
        <v>1.4262444743670588E-3</v>
      </c>
      <c r="G240" s="1"/>
      <c r="H240" s="1"/>
      <c r="I240" s="100"/>
      <c r="J240" s="1"/>
      <c r="K240" s="1"/>
      <c r="L240" s="1"/>
      <c r="M240" s="1"/>
      <c r="N240" s="1"/>
      <c r="O240" s="1"/>
      <c r="P240" s="1"/>
      <c r="Q240" s="1"/>
      <c r="R240" s="1"/>
      <c r="S240" s="1"/>
      <c r="T240" s="1"/>
      <c r="U240" s="1"/>
      <c r="V240" s="1"/>
      <c r="W240" s="1"/>
      <c r="X240" s="1"/>
      <c r="Y240" s="1"/>
      <c r="Z240" s="1"/>
      <c r="AA240" s="1"/>
      <c r="AB240" s="1"/>
      <c r="AC240" s="1"/>
      <c r="AD240" s="1"/>
    </row>
    <row r="241" spans="1:30" ht="12.75" customHeight="1">
      <c r="A241" s="4"/>
      <c r="B241" s="444" t="s">
        <v>295</v>
      </c>
      <c r="C241" s="414"/>
      <c r="D241" s="359">
        <v>0</v>
      </c>
      <c r="E241" s="361">
        <v>0</v>
      </c>
      <c r="F241" s="260">
        <v>0</v>
      </c>
      <c r="G241" s="1"/>
      <c r="H241" s="1"/>
      <c r="I241" s="100"/>
      <c r="J241" s="1"/>
      <c r="K241" s="1"/>
      <c r="L241" s="1"/>
      <c r="M241" s="1"/>
      <c r="N241" s="1"/>
      <c r="O241" s="1"/>
      <c r="P241" s="1"/>
      <c r="Q241" s="1"/>
      <c r="R241" s="1"/>
      <c r="S241" s="1"/>
      <c r="T241" s="1"/>
      <c r="U241" s="1"/>
      <c r="V241" s="1"/>
      <c r="W241" s="1"/>
      <c r="X241" s="1"/>
      <c r="Y241" s="1"/>
      <c r="Z241" s="1"/>
      <c r="AA241" s="1"/>
      <c r="AB241" s="1"/>
      <c r="AC241" s="1"/>
      <c r="AD241" s="1"/>
    </row>
    <row r="242" spans="1:30" ht="12.75" customHeight="1">
      <c r="A242" s="2"/>
      <c r="B242" s="465" t="s">
        <v>265</v>
      </c>
      <c r="C242" s="466"/>
      <c r="D242" s="261">
        <f t="shared" ref="D242:E242" si="2">SUM(D233:D241)</f>
        <v>0.99999999999999989</v>
      </c>
      <c r="E242" s="261">
        <f t="shared" si="2"/>
        <v>1</v>
      </c>
      <c r="F242" s="261">
        <f>SUM(F233:F241)</f>
        <v>1</v>
      </c>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2"/>
      <c r="B243" s="127"/>
      <c r="C243" s="127"/>
      <c r="D243" s="128"/>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30" ht="31.5" customHeight="1">
      <c r="A244" s="4" t="s">
        <v>296</v>
      </c>
      <c r="B244" s="420" t="s">
        <v>991</v>
      </c>
      <c r="C244" s="404"/>
      <c r="D244" s="422"/>
      <c r="E244" s="321">
        <v>3.5184134292565918</v>
      </c>
      <c r="F244" s="129"/>
      <c r="G244" s="1"/>
      <c r="H244" s="1"/>
      <c r="I244" s="1"/>
      <c r="J244" s="1"/>
      <c r="K244" s="1"/>
      <c r="L244" s="1"/>
      <c r="M244" s="1"/>
      <c r="N244" s="1"/>
      <c r="O244" s="1"/>
      <c r="P244" s="1"/>
      <c r="Q244" s="1"/>
      <c r="R244" s="1"/>
      <c r="S244" s="1"/>
      <c r="T244" s="1"/>
      <c r="U244" s="1"/>
      <c r="V244" s="1"/>
      <c r="W244" s="1"/>
      <c r="X244" s="1"/>
      <c r="Y244" s="1"/>
      <c r="Z244" s="1"/>
      <c r="AA244" s="1"/>
      <c r="AB244" s="1"/>
    </row>
    <row r="245" spans="1:30" ht="27" customHeight="1">
      <c r="A245" s="4"/>
      <c r="B245" s="434" t="s">
        <v>992</v>
      </c>
      <c r="C245" s="404"/>
      <c r="D245" s="422"/>
      <c r="E245" s="59">
        <v>0.94902139280837505</v>
      </c>
      <c r="F245" s="100"/>
      <c r="G245" s="1"/>
      <c r="H245" s="1"/>
      <c r="I245" s="1"/>
      <c r="J245" s="1"/>
      <c r="K245" s="1"/>
      <c r="L245" s="1"/>
      <c r="M245" s="1"/>
      <c r="N245" s="1"/>
      <c r="O245" s="1"/>
      <c r="P245" s="1"/>
      <c r="Q245" s="1"/>
      <c r="R245" s="1"/>
      <c r="S245" s="1"/>
      <c r="T245" s="1"/>
      <c r="U245" s="1"/>
      <c r="V245" s="1"/>
      <c r="W245" s="1"/>
      <c r="X245" s="1"/>
      <c r="Y245" s="1"/>
      <c r="Z245" s="1"/>
      <c r="AA245" s="1"/>
      <c r="AB245" s="1"/>
    </row>
    <row r="246" spans="1:30" ht="24.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30" ht="12.75" customHeight="1">
      <c r="A247" s="2"/>
      <c r="B247" s="42" t="s">
        <v>297</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30" ht="15" customHeight="1">
      <c r="A248" s="2"/>
      <c r="B248" s="42"/>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30" ht="12.75" customHeight="1">
      <c r="A249" s="4" t="s">
        <v>298</v>
      </c>
      <c r="B249" s="5" t="s">
        <v>299</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30" ht="12.75" customHeight="1">
      <c r="A250" s="4"/>
      <c r="B250" s="439" t="s">
        <v>1127</v>
      </c>
      <c r="C250" s="404"/>
      <c r="D250" s="404"/>
      <c r="E250" s="404"/>
      <c r="F250" s="404"/>
      <c r="G250" s="1"/>
      <c r="H250" s="1"/>
      <c r="I250" s="1"/>
      <c r="J250" s="1"/>
      <c r="K250" s="1"/>
      <c r="L250" s="1"/>
      <c r="M250" s="1"/>
      <c r="N250" s="1"/>
      <c r="O250" s="1"/>
      <c r="P250" s="1"/>
      <c r="Q250" s="1"/>
      <c r="R250" s="1"/>
      <c r="S250" s="1"/>
      <c r="T250" s="1"/>
      <c r="U250" s="1"/>
      <c r="V250" s="1"/>
      <c r="W250" s="1"/>
      <c r="X250" s="1"/>
      <c r="Y250" s="1"/>
      <c r="Z250" s="1"/>
      <c r="AA250" s="1"/>
      <c r="AB250" s="1"/>
    </row>
    <row r="251" spans="1:30" ht="12.75" customHeight="1">
      <c r="A251" s="4"/>
      <c r="B251" s="5"/>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30" ht="12.75" customHeight="1">
      <c r="A252" s="4"/>
      <c r="B252" s="5"/>
      <c r="C252" s="1"/>
      <c r="D252" s="8" t="s">
        <v>8</v>
      </c>
      <c r="E252" s="8" t="s">
        <v>9</v>
      </c>
      <c r="F252" s="1"/>
      <c r="G252" s="1"/>
      <c r="H252" s="1"/>
      <c r="I252" s="1"/>
      <c r="J252" s="1"/>
      <c r="K252" s="1"/>
      <c r="L252" s="1"/>
      <c r="M252" s="1"/>
      <c r="N252" s="1"/>
      <c r="O252" s="1"/>
      <c r="P252" s="1"/>
      <c r="Q252" s="1"/>
      <c r="R252" s="1"/>
      <c r="S252" s="1"/>
      <c r="T252" s="1"/>
      <c r="U252" s="1"/>
      <c r="V252" s="1"/>
      <c r="W252" s="1"/>
      <c r="X252" s="1"/>
      <c r="Y252" s="1"/>
      <c r="Z252" s="1"/>
      <c r="AA252" s="1"/>
      <c r="AB252" s="1"/>
    </row>
    <row r="253" spans="1:30" ht="12.75" customHeight="1">
      <c r="A253" s="4"/>
      <c r="B253" s="437" t="s">
        <v>300</v>
      </c>
      <c r="C253" s="404"/>
      <c r="D253" s="130"/>
      <c r="E253" s="130" t="s">
        <v>1192</v>
      </c>
      <c r="F253" s="70"/>
      <c r="G253" s="92"/>
      <c r="H253" s="92"/>
      <c r="I253" s="92"/>
      <c r="J253" s="1"/>
      <c r="K253" s="1"/>
      <c r="L253" s="1"/>
      <c r="M253" s="1"/>
      <c r="N253" s="1"/>
      <c r="O253" s="1"/>
      <c r="P253" s="1"/>
      <c r="Q253" s="1"/>
      <c r="R253" s="1"/>
      <c r="S253" s="1"/>
      <c r="T253" s="1"/>
      <c r="U253" s="1"/>
      <c r="V253" s="1"/>
      <c r="W253" s="1"/>
      <c r="X253" s="1"/>
      <c r="Y253" s="1"/>
      <c r="Z253" s="1"/>
      <c r="AA253" s="1"/>
      <c r="AB253" s="1"/>
    </row>
    <row r="254" spans="1:30" ht="12.75" customHeight="1">
      <c r="A254" s="4"/>
      <c r="B254" s="83"/>
      <c r="C254" s="83"/>
      <c r="D254" s="83"/>
      <c r="E254" s="83"/>
      <c r="F254" s="83"/>
      <c r="G254" s="92"/>
      <c r="H254" s="92"/>
      <c r="I254" s="92"/>
      <c r="J254" s="1"/>
      <c r="K254" s="1"/>
      <c r="L254" s="1"/>
      <c r="M254" s="1"/>
      <c r="N254" s="1"/>
      <c r="O254" s="1"/>
      <c r="P254" s="1"/>
      <c r="Q254" s="1"/>
      <c r="R254" s="1"/>
      <c r="S254" s="1"/>
      <c r="T254" s="1"/>
      <c r="U254" s="1"/>
      <c r="V254" s="1"/>
      <c r="W254" s="1"/>
      <c r="X254" s="1"/>
      <c r="Y254" s="1"/>
      <c r="Z254" s="1"/>
      <c r="AA254" s="1"/>
      <c r="AB254" s="1"/>
    </row>
    <row r="255" spans="1:30" ht="12.75" customHeight="1">
      <c r="A255" s="4"/>
      <c r="B255" s="437" t="s">
        <v>301</v>
      </c>
      <c r="C255" s="404"/>
      <c r="D255" s="322"/>
      <c r="E255" s="131"/>
      <c r="F255" s="1"/>
      <c r="G255" s="92"/>
      <c r="H255" s="92"/>
      <c r="I255" s="92"/>
      <c r="J255" s="1"/>
      <c r="K255" s="1"/>
      <c r="L255" s="1"/>
      <c r="M255" s="1"/>
      <c r="N255" s="1"/>
      <c r="O255" s="1"/>
      <c r="P255" s="1"/>
      <c r="Q255" s="1"/>
      <c r="R255" s="1"/>
      <c r="S255" s="1"/>
      <c r="T255" s="1"/>
      <c r="U255" s="1"/>
      <c r="V255" s="1"/>
      <c r="W255" s="1"/>
      <c r="X255" s="1"/>
      <c r="Y255" s="1"/>
      <c r="Z255" s="1"/>
      <c r="AA255" s="1"/>
      <c r="AB255" s="1"/>
    </row>
    <row r="256" spans="1:30" ht="12.75" customHeight="1">
      <c r="A256" s="4"/>
      <c r="B256" s="70"/>
      <c r="C256" s="67"/>
      <c r="D256" s="67"/>
      <c r="E256" s="1"/>
      <c r="F256" s="1"/>
      <c r="G256" s="92"/>
      <c r="H256" s="92"/>
      <c r="I256" s="92"/>
      <c r="J256" s="1"/>
      <c r="K256" s="1"/>
      <c r="L256" s="1"/>
      <c r="M256" s="1"/>
      <c r="N256" s="1"/>
      <c r="O256" s="1"/>
      <c r="P256" s="1"/>
      <c r="Q256" s="1"/>
      <c r="R256" s="1"/>
      <c r="S256" s="1"/>
      <c r="T256" s="1"/>
      <c r="U256" s="1"/>
      <c r="V256" s="1"/>
      <c r="W256" s="1"/>
      <c r="X256" s="1"/>
      <c r="Y256" s="1"/>
      <c r="Z256" s="1"/>
      <c r="AA256" s="1"/>
      <c r="AB256" s="1"/>
    </row>
    <row r="257" spans="1:28" ht="12.75" customHeight="1">
      <c r="A257" s="4"/>
      <c r="B257" s="70"/>
      <c r="C257" s="67"/>
      <c r="D257" s="8" t="s">
        <v>8</v>
      </c>
      <c r="E257" s="8" t="s">
        <v>9</v>
      </c>
      <c r="F257" s="1"/>
      <c r="G257" s="92"/>
      <c r="H257" s="92"/>
      <c r="I257" s="92"/>
      <c r="J257" s="1"/>
      <c r="K257" s="1"/>
      <c r="L257" s="1"/>
      <c r="M257" s="1"/>
      <c r="N257" s="1"/>
      <c r="O257" s="1"/>
      <c r="P257" s="1"/>
      <c r="Q257" s="1"/>
      <c r="R257" s="1"/>
      <c r="S257" s="1"/>
      <c r="T257" s="1"/>
      <c r="U257" s="1"/>
      <c r="V257" s="1"/>
      <c r="W257" s="1"/>
      <c r="X257" s="1"/>
      <c r="Y257" s="1"/>
      <c r="Z257" s="1"/>
      <c r="AA257" s="1"/>
      <c r="AB257" s="1"/>
    </row>
    <row r="258" spans="1:28" ht="14.25" customHeight="1">
      <c r="A258" s="4"/>
      <c r="B258" s="420" t="s">
        <v>302</v>
      </c>
      <c r="C258" s="404"/>
      <c r="D258" s="130"/>
      <c r="E258" s="130"/>
      <c r="F258" s="11"/>
      <c r="G258" s="1"/>
      <c r="H258" s="1"/>
      <c r="I258" s="1"/>
      <c r="J258" s="92"/>
      <c r="K258" s="1"/>
      <c r="L258" s="1"/>
      <c r="M258" s="1"/>
      <c r="N258" s="1"/>
      <c r="O258" s="1"/>
      <c r="P258" s="1"/>
      <c r="Q258" s="1"/>
      <c r="R258" s="1"/>
      <c r="S258" s="1"/>
      <c r="T258" s="1"/>
      <c r="U258" s="1"/>
      <c r="V258" s="1"/>
      <c r="W258" s="1"/>
      <c r="X258" s="1"/>
      <c r="Y258" s="1"/>
      <c r="Z258" s="1"/>
      <c r="AA258" s="1"/>
      <c r="AB258" s="1"/>
    </row>
    <row r="259" spans="1:28" ht="12.75" customHeight="1">
      <c r="A259" s="4"/>
      <c r="B259" s="3"/>
      <c r="C259" s="67"/>
      <c r="D259" s="67"/>
      <c r="E259" s="1"/>
      <c r="F259" s="8"/>
      <c r="G259" s="1"/>
      <c r="H259" s="1"/>
      <c r="I259" s="1"/>
      <c r="J259" s="1"/>
      <c r="K259" s="1"/>
      <c r="L259" s="1"/>
      <c r="M259" s="1"/>
      <c r="N259" s="1"/>
      <c r="O259" s="1"/>
      <c r="P259" s="1"/>
      <c r="Q259" s="1"/>
      <c r="R259" s="1"/>
      <c r="S259" s="1"/>
      <c r="T259" s="1"/>
      <c r="U259" s="1"/>
      <c r="V259" s="1"/>
      <c r="W259" s="1"/>
      <c r="X259" s="1"/>
      <c r="Y259" s="1"/>
      <c r="Z259" s="1"/>
      <c r="AA259" s="1"/>
      <c r="AB259" s="1"/>
    </row>
    <row r="260" spans="1:28" ht="16.5" customHeight="1">
      <c r="A260" s="4"/>
      <c r="B260" s="435" t="s">
        <v>303</v>
      </c>
      <c r="C260" s="435"/>
      <c r="D260" s="435"/>
      <c r="E260" s="435"/>
      <c r="F260" s="435"/>
      <c r="G260" s="435"/>
      <c r="H260" s="435"/>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63"/>
      <c r="C261" s="63"/>
      <c r="D261" s="63"/>
      <c r="E261" s="63"/>
      <c r="F261" s="63"/>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15"/>
      <c r="B262" s="3" t="s">
        <v>304</v>
      </c>
      <c r="C262" s="132"/>
      <c r="D262" s="67"/>
      <c r="E262" s="1"/>
      <c r="F262" s="8"/>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15"/>
      <c r="B263" s="3" t="s">
        <v>305</v>
      </c>
      <c r="C263" s="132"/>
      <c r="D263" s="67"/>
      <c r="E263" s="1"/>
      <c r="F263" s="8"/>
      <c r="G263" s="1"/>
      <c r="H263" s="1"/>
      <c r="I263" s="1"/>
      <c r="J263" s="1"/>
      <c r="K263" s="1"/>
      <c r="L263" s="1"/>
      <c r="M263" s="1"/>
      <c r="N263" s="1"/>
      <c r="O263" s="1"/>
      <c r="P263" s="1"/>
      <c r="Q263" s="1"/>
      <c r="R263" s="1"/>
      <c r="S263" s="1"/>
      <c r="T263" s="1"/>
      <c r="U263" s="1"/>
      <c r="V263" s="1"/>
      <c r="W263" s="1"/>
      <c r="X263" s="1"/>
      <c r="Y263" s="1"/>
      <c r="Z263" s="1"/>
      <c r="AA263" s="1"/>
      <c r="AB263" s="1"/>
    </row>
    <row r="264" spans="1:28" ht="12.75" customHeight="1">
      <c r="A264" s="15"/>
      <c r="B264" s="3" t="s">
        <v>306</v>
      </c>
      <c r="C264" s="132"/>
      <c r="D264" s="67"/>
      <c r="E264" s="1"/>
      <c r="F264" s="8"/>
      <c r="G264" s="1"/>
      <c r="H264" s="1"/>
      <c r="I264" s="1"/>
      <c r="J264" s="1"/>
      <c r="K264" s="1"/>
      <c r="L264" s="1"/>
      <c r="M264" s="1"/>
      <c r="N264" s="1"/>
      <c r="O264" s="1"/>
      <c r="P264" s="1"/>
      <c r="Q264" s="1"/>
      <c r="R264" s="1"/>
      <c r="S264" s="1"/>
      <c r="T264" s="1"/>
      <c r="U264" s="1"/>
      <c r="V264" s="1"/>
      <c r="W264" s="1"/>
      <c r="X264" s="1"/>
      <c r="Y264" s="1"/>
      <c r="Z264" s="1"/>
      <c r="AA264" s="1"/>
      <c r="AB264" s="1"/>
    </row>
    <row r="265" spans="1:28" ht="12.75" customHeight="1">
      <c r="A265" s="4"/>
      <c r="B265" s="70"/>
      <c r="C265" s="67"/>
      <c r="D265" s="8" t="s">
        <v>8</v>
      </c>
      <c r="E265" s="8" t="s">
        <v>9</v>
      </c>
      <c r="F265" s="8"/>
      <c r="G265" s="1"/>
      <c r="H265" s="1"/>
      <c r="I265" s="1"/>
      <c r="J265" s="1"/>
      <c r="K265" s="1"/>
      <c r="L265" s="1"/>
      <c r="M265" s="1"/>
      <c r="N265" s="1"/>
      <c r="O265" s="1"/>
      <c r="P265" s="1"/>
      <c r="Q265" s="1"/>
      <c r="R265" s="1"/>
      <c r="S265" s="1"/>
      <c r="T265" s="1"/>
      <c r="U265" s="1"/>
      <c r="V265" s="1"/>
      <c r="W265" s="1"/>
      <c r="X265" s="1"/>
      <c r="Y265" s="1"/>
      <c r="Z265" s="1"/>
      <c r="AA265" s="1"/>
      <c r="AB265" s="1"/>
    </row>
    <row r="266" spans="1:28" ht="27" customHeight="1">
      <c r="A266" s="4"/>
      <c r="B266" s="435" t="s">
        <v>307</v>
      </c>
      <c r="C266" s="422"/>
      <c r="D266" s="130"/>
      <c r="E266" s="130"/>
      <c r="F266" s="8"/>
      <c r="G266" s="1"/>
      <c r="H266" s="1"/>
      <c r="I266" s="1"/>
      <c r="J266" s="1"/>
      <c r="K266" s="1"/>
      <c r="L266" s="1"/>
      <c r="M266" s="1"/>
      <c r="N266" s="1"/>
      <c r="O266" s="1"/>
      <c r="P266" s="1"/>
      <c r="Q266" s="1"/>
      <c r="R266" s="1"/>
      <c r="S266" s="1"/>
      <c r="T266" s="1"/>
      <c r="U266" s="1"/>
      <c r="V266" s="1"/>
      <c r="W266" s="1"/>
      <c r="X266" s="1"/>
      <c r="Y266" s="1"/>
      <c r="Z266" s="1"/>
      <c r="AA266" s="1"/>
      <c r="AB266" s="1"/>
    </row>
    <row r="267" spans="1:28" ht="12.75" customHeight="1">
      <c r="A267" s="2"/>
      <c r="B267" s="3"/>
      <c r="C267" s="67"/>
      <c r="D267" s="67"/>
      <c r="E267" s="1"/>
      <c r="F267" s="8"/>
      <c r="G267" s="1"/>
      <c r="H267" s="1"/>
      <c r="I267" s="1"/>
      <c r="J267" s="1"/>
      <c r="K267" s="1"/>
      <c r="L267" s="1"/>
      <c r="M267" s="1"/>
      <c r="N267" s="1"/>
      <c r="O267" s="1"/>
      <c r="P267" s="1"/>
      <c r="Q267" s="1"/>
      <c r="R267" s="1"/>
      <c r="S267" s="1"/>
      <c r="T267" s="1"/>
      <c r="U267" s="1"/>
      <c r="V267" s="1"/>
      <c r="W267" s="1"/>
      <c r="X267" s="1"/>
      <c r="Y267" s="1"/>
      <c r="Z267" s="1"/>
      <c r="AA267" s="1"/>
      <c r="AB267" s="1"/>
    </row>
    <row r="268" spans="1:28" ht="12.75" customHeight="1">
      <c r="A268" s="4" t="s">
        <v>308</v>
      </c>
      <c r="B268" s="5" t="s">
        <v>309</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2.75" customHeight="1">
      <c r="A269" s="4"/>
      <c r="B269" s="70"/>
      <c r="C269" s="67"/>
      <c r="D269" s="8" t="s">
        <v>8</v>
      </c>
      <c r="E269" s="8" t="s">
        <v>9</v>
      </c>
      <c r="F269" s="1"/>
      <c r="G269" s="92"/>
      <c r="H269" s="92"/>
      <c r="I269" s="92"/>
      <c r="J269" s="1"/>
      <c r="K269" s="1"/>
      <c r="L269" s="1"/>
      <c r="M269" s="1"/>
      <c r="N269" s="1"/>
      <c r="O269" s="1"/>
      <c r="P269" s="1"/>
      <c r="Q269" s="1"/>
      <c r="R269" s="1"/>
      <c r="S269" s="1"/>
      <c r="T269" s="1"/>
      <c r="U269" s="1"/>
      <c r="V269" s="1"/>
      <c r="W269" s="1"/>
      <c r="X269" s="1"/>
      <c r="Y269" s="1"/>
      <c r="Z269" s="1"/>
      <c r="AA269" s="1"/>
      <c r="AB269" s="1"/>
    </row>
    <row r="270" spans="1:28" ht="25.5" customHeight="1">
      <c r="A270" s="4"/>
      <c r="B270" s="420" t="s">
        <v>310</v>
      </c>
      <c r="C270" s="422"/>
      <c r="D270" s="130"/>
      <c r="E270" s="130"/>
      <c r="F270" s="8"/>
      <c r="G270" s="1"/>
      <c r="H270" s="1"/>
      <c r="I270" s="1"/>
      <c r="J270" s="92"/>
      <c r="K270" s="1"/>
      <c r="L270" s="1"/>
      <c r="M270" s="1"/>
      <c r="N270" s="1"/>
      <c r="O270" s="1"/>
      <c r="P270" s="1"/>
      <c r="Q270" s="1"/>
      <c r="R270" s="1"/>
      <c r="S270" s="1"/>
      <c r="T270" s="1"/>
      <c r="U270" s="1"/>
      <c r="V270" s="1"/>
      <c r="W270" s="1"/>
      <c r="X270" s="1"/>
      <c r="Y270" s="1"/>
      <c r="Z270" s="1"/>
      <c r="AA270" s="1"/>
      <c r="AB270" s="1"/>
    </row>
    <row r="271" spans="1:28" ht="12.75" customHeight="1">
      <c r="A271" s="4"/>
      <c r="B271" s="70"/>
      <c r="C271" s="133"/>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4"/>
      <c r="B272" s="134"/>
      <c r="C272" s="135" t="s">
        <v>311</v>
      </c>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4"/>
      <c r="B273" s="81" t="s">
        <v>312</v>
      </c>
      <c r="C273" s="363" t="s">
        <v>1208</v>
      </c>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4"/>
      <c r="B274" s="81" t="s">
        <v>313</v>
      </c>
      <c r="C274" s="136"/>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70"/>
      <c r="C275" s="133"/>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2.75" customHeight="1">
      <c r="A276" s="2"/>
      <c r="B276" s="70"/>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4"/>
      <c r="B277" s="452"/>
      <c r="C277" s="404"/>
      <c r="D277" s="404"/>
      <c r="E277" s="65" t="s">
        <v>8</v>
      </c>
      <c r="F277" s="65" t="s">
        <v>9</v>
      </c>
      <c r="G277" s="92"/>
      <c r="H277" s="92"/>
      <c r="I277" s="92"/>
      <c r="J277" s="1"/>
      <c r="K277" s="1"/>
      <c r="L277" s="1"/>
      <c r="M277" s="1"/>
      <c r="N277" s="1"/>
      <c r="O277" s="1"/>
      <c r="P277" s="1"/>
      <c r="Q277" s="1"/>
      <c r="R277" s="1"/>
      <c r="S277" s="1"/>
      <c r="T277" s="1"/>
      <c r="U277" s="1"/>
      <c r="V277" s="1"/>
      <c r="W277" s="1"/>
      <c r="X277" s="1"/>
      <c r="Y277" s="1"/>
      <c r="Z277" s="1"/>
      <c r="AA277" s="1"/>
      <c r="AB277" s="1"/>
    </row>
    <row r="278" spans="1:28" ht="27" customHeight="1">
      <c r="A278" s="4" t="s">
        <v>314</v>
      </c>
      <c r="B278" s="435" t="s">
        <v>315</v>
      </c>
      <c r="C278" s="404"/>
      <c r="D278" s="404"/>
      <c r="E278" s="15" t="s">
        <v>1192</v>
      </c>
      <c r="F278" s="15"/>
      <c r="G278" s="1"/>
      <c r="H278" s="1"/>
      <c r="I278" s="1"/>
      <c r="J278" s="92"/>
      <c r="K278" s="1"/>
      <c r="L278" s="1"/>
      <c r="M278" s="1"/>
      <c r="N278" s="1"/>
      <c r="O278" s="1"/>
      <c r="P278" s="1"/>
      <c r="Q278" s="1"/>
      <c r="R278" s="1"/>
      <c r="S278" s="1"/>
      <c r="T278" s="1"/>
      <c r="U278" s="1"/>
      <c r="V278" s="1"/>
      <c r="W278" s="1"/>
      <c r="X278" s="1"/>
      <c r="Y278" s="1"/>
      <c r="Z278" s="1"/>
      <c r="AA278" s="1"/>
      <c r="AB278" s="1"/>
    </row>
    <row r="279" spans="1:28" ht="14.2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2.75" customHeight="1">
      <c r="A280" s="4" t="s">
        <v>316</v>
      </c>
      <c r="B280" s="64" t="s">
        <v>317</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2.75" customHeight="1">
      <c r="A281" s="4"/>
      <c r="B281" s="64"/>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15" t="s">
        <v>1192</v>
      </c>
      <c r="B282" s="3" t="s">
        <v>318</v>
      </c>
      <c r="C282" s="362" t="s">
        <v>1207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15"/>
      <c r="B283" s="83" t="s">
        <v>319</v>
      </c>
      <c r="C283" s="137"/>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15"/>
      <c r="B284" s="83" t="s">
        <v>320</v>
      </c>
      <c r="C284" s="138"/>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4" t="s">
        <v>321</v>
      </c>
      <c r="B286" s="5" t="s">
        <v>322</v>
      </c>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4"/>
      <c r="B287" s="73"/>
      <c r="C287" s="133"/>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2.75" customHeight="1">
      <c r="A288" s="15"/>
      <c r="B288" s="3" t="s">
        <v>323</v>
      </c>
      <c r="C288" s="44"/>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2.75" customHeight="1">
      <c r="A289" s="15" t="s">
        <v>1192</v>
      </c>
      <c r="B289" s="83" t="s">
        <v>324</v>
      </c>
      <c r="C289" s="137"/>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15"/>
      <c r="B290" s="83" t="s">
        <v>325</v>
      </c>
      <c r="C290" s="138"/>
      <c r="D290" s="16" t="s">
        <v>326</v>
      </c>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15"/>
      <c r="B291" s="83" t="s">
        <v>327</v>
      </c>
      <c r="C291" s="138"/>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4"/>
      <c r="B292" s="463"/>
      <c r="C292" s="404"/>
      <c r="D292" s="133"/>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4"/>
      <c r="B293" s="83" t="s">
        <v>328</v>
      </c>
      <c r="C293" s="44"/>
      <c r="D293" s="139"/>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4"/>
      <c r="B294" s="70" t="s">
        <v>329</v>
      </c>
      <c r="C294" s="44">
        <v>100</v>
      </c>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4"/>
      <c r="B295" s="70"/>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c r="B296" s="83" t="s">
        <v>330</v>
      </c>
      <c r="C296" s="140"/>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83"/>
      <c r="C297" s="140"/>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83" t="s">
        <v>331</v>
      </c>
      <c r="C298" s="140"/>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83" t="s">
        <v>332</v>
      </c>
      <c r="C299" s="140"/>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c r="B300" s="83" t="s">
        <v>9</v>
      </c>
      <c r="C300" s="140"/>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t="s">
        <v>333</v>
      </c>
      <c r="B302" s="5" t="s">
        <v>334</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452"/>
      <c r="C303" s="404"/>
      <c r="D303" s="404"/>
      <c r="E303" s="65" t="s">
        <v>8</v>
      </c>
      <c r="F303" s="65" t="s">
        <v>9</v>
      </c>
      <c r="G303" s="1"/>
      <c r="H303" s="1"/>
      <c r="I303" s="1"/>
      <c r="J303" s="1"/>
      <c r="K303" s="1"/>
      <c r="L303" s="1"/>
      <c r="M303" s="1"/>
      <c r="N303" s="1"/>
      <c r="O303" s="1"/>
      <c r="P303" s="1"/>
      <c r="Q303" s="1"/>
      <c r="R303" s="1"/>
      <c r="S303" s="1"/>
      <c r="T303" s="1"/>
      <c r="U303" s="1"/>
      <c r="V303" s="1"/>
      <c r="W303" s="1"/>
      <c r="X303" s="1"/>
      <c r="Y303" s="1"/>
      <c r="Z303" s="1"/>
      <c r="AA303" s="1"/>
      <c r="AB303" s="1"/>
    </row>
    <row r="304" spans="1:28" ht="26.25" customHeight="1">
      <c r="A304" s="4"/>
      <c r="B304" s="420" t="s">
        <v>335</v>
      </c>
      <c r="C304" s="404"/>
      <c r="D304" s="422"/>
      <c r="E304" s="15"/>
      <c r="F304" s="15"/>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464" t="s">
        <v>336</v>
      </c>
      <c r="C305" s="404"/>
      <c r="D305" s="44"/>
      <c r="E305" s="1"/>
      <c r="F305" s="8"/>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t="s">
        <v>337</v>
      </c>
      <c r="B307" s="5" t="s">
        <v>338</v>
      </c>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4"/>
      <c r="B308" s="452"/>
      <c r="C308" s="404"/>
      <c r="D308" s="404"/>
      <c r="E308" s="67" t="s">
        <v>8</v>
      </c>
      <c r="F308" s="67" t="s">
        <v>9</v>
      </c>
      <c r="G308" s="1"/>
      <c r="H308" s="1"/>
      <c r="I308" s="1"/>
      <c r="J308" s="1"/>
      <c r="K308" s="1"/>
      <c r="L308" s="1"/>
      <c r="M308" s="1"/>
      <c r="N308" s="1"/>
      <c r="O308" s="1"/>
      <c r="P308" s="1"/>
      <c r="Q308" s="1"/>
      <c r="R308" s="1"/>
      <c r="S308" s="1"/>
      <c r="T308" s="1"/>
      <c r="U308" s="1"/>
      <c r="V308" s="1"/>
      <c r="W308" s="1"/>
      <c r="X308" s="1"/>
      <c r="Y308" s="1"/>
      <c r="Z308" s="1"/>
      <c r="AA308" s="1"/>
      <c r="AB308" s="1"/>
    </row>
    <row r="309" spans="1:28" ht="38.25" customHeight="1">
      <c r="A309" s="4"/>
      <c r="B309" s="420" t="s">
        <v>993</v>
      </c>
      <c r="C309" s="404"/>
      <c r="D309" s="422"/>
      <c r="E309" s="15"/>
      <c r="F309" s="15" t="s">
        <v>1192</v>
      </c>
      <c r="G309" s="1"/>
      <c r="H309" s="1"/>
      <c r="I309" s="1"/>
      <c r="J309" s="1"/>
      <c r="K309" s="1"/>
      <c r="L309" s="1"/>
      <c r="M309" s="1"/>
      <c r="N309" s="1"/>
      <c r="O309" s="1"/>
      <c r="P309" s="1"/>
      <c r="Q309" s="1"/>
      <c r="R309" s="1"/>
      <c r="S309" s="1"/>
      <c r="T309" s="1"/>
      <c r="U309" s="1"/>
      <c r="V309" s="1"/>
      <c r="W309" s="1"/>
      <c r="X309" s="1"/>
      <c r="Y309" s="1"/>
      <c r="Z309" s="1"/>
      <c r="AA309" s="1"/>
      <c r="AB309" s="1"/>
    </row>
    <row r="310" spans="1:28" ht="17.2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4" t="s">
        <v>339</v>
      </c>
      <c r="B311" s="39" t="s">
        <v>340</v>
      </c>
      <c r="C311" s="83"/>
      <c r="D311" s="16"/>
      <c r="E311" s="16"/>
      <c r="F311" s="16"/>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2"/>
      <c r="B313" s="42" t="s">
        <v>341</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2.75" customHeight="1">
      <c r="A314" s="2"/>
      <c r="B314" s="42"/>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t="s">
        <v>342</v>
      </c>
      <c r="B315" s="5" t="s">
        <v>343</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4"/>
      <c r="B316" s="452"/>
      <c r="C316" s="404"/>
      <c r="D316" s="404"/>
      <c r="E316" s="65" t="s">
        <v>8</v>
      </c>
      <c r="F316" s="65" t="s">
        <v>9</v>
      </c>
      <c r="G316" s="1"/>
      <c r="H316" s="1"/>
      <c r="I316" s="1"/>
      <c r="J316" s="1"/>
      <c r="K316" s="1"/>
      <c r="L316" s="1"/>
      <c r="M316" s="1"/>
      <c r="N316" s="1"/>
      <c r="O316" s="1"/>
      <c r="P316" s="1"/>
      <c r="Q316" s="1"/>
      <c r="R316" s="1"/>
      <c r="S316" s="1"/>
      <c r="T316" s="1"/>
      <c r="U316" s="1"/>
      <c r="V316" s="1"/>
      <c r="W316" s="1"/>
      <c r="X316" s="1"/>
      <c r="Y316" s="1"/>
      <c r="Z316" s="1"/>
      <c r="AA316" s="1"/>
      <c r="AB316" s="1"/>
    </row>
    <row r="317" spans="1:28" ht="65.25" customHeight="1">
      <c r="A317" s="4"/>
      <c r="B317" s="420" t="s">
        <v>994</v>
      </c>
      <c r="C317" s="404"/>
      <c r="D317" s="422"/>
      <c r="E317" s="15"/>
      <c r="F317" s="15" t="s">
        <v>1192</v>
      </c>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20" t="s">
        <v>344</v>
      </c>
      <c r="C318" s="404"/>
      <c r="D318" s="404"/>
      <c r="E318" s="67"/>
      <c r="F318" s="67"/>
      <c r="G318" s="1"/>
      <c r="H318" s="1"/>
      <c r="I318" s="1"/>
      <c r="J318" s="1"/>
      <c r="K318" s="1"/>
      <c r="L318" s="1"/>
      <c r="M318" s="1"/>
      <c r="N318" s="1"/>
      <c r="O318" s="1"/>
      <c r="P318" s="1"/>
      <c r="Q318" s="1"/>
      <c r="R318" s="1"/>
      <c r="S318" s="1"/>
      <c r="T318" s="1"/>
      <c r="U318" s="1"/>
      <c r="V318" s="1"/>
      <c r="W318" s="1"/>
      <c r="X318" s="1"/>
      <c r="Y318" s="1"/>
      <c r="Z318" s="1"/>
      <c r="AA318" s="1"/>
      <c r="AB318" s="1"/>
    </row>
    <row r="319" spans="1:28" ht="12.75" customHeight="1">
      <c r="A319" s="4"/>
      <c r="B319" s="420" t="s">
        <v>345</v>
      </c>
      <c r="C319" s="404"/>
      <c r="D319" s="422"/>
      <c r="E319" s="141"/>
      <c r="F319" s="67"/>
      <c r="G319" s="1"/>
      <c r="H319" s="1"/>
      <c r="I319" s="1"/>
      <c r="J319" s="1"/>
      <c r="K319" s="1"/>
      <c r="L319" s="1"/>
      <c r="M319" s="1"/>
      <c r="N319" s="1"/>
      <c r="O319" s="1"/>
      <c r="P319" s="1"/>
      <c r="Q319" s="1"/>
      <c r="R319" s="1"/>
      <c r="S319" s="1"/>
      <c r="T319" s="1"/>
      <c r="U319" s="1"/>
      <c r="V319" s="1"/>
      <c r="W319" s="1"/>
      <c r="X319" s="1"/>
      <c r="Y319" s="1"/>
      <c r="Z319" s="1"/>
      <c r="AA319" s="1"/>
      <c r="AB319" s="1"/>
    </row>
    <row r="320" spans="1:28" ht="12.75" customHeight="1">
      <c r="A320" s="4"/>
      <c r="B320" s="420" t="s">
        <v>346</v>
      </c>
      <c r="C320" s="404"/>
      <c r="D320" s="422"/>
      <c r="E320" s="141"/>
      <c r="F320" s="67"/>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c r="B321" s="420" t="s">
        <v>347</v>
      </c>
      <c r="C321" s="404"/>
      <c r="D321" s="422"/>
      <c r="E321" s="141"/>
      <c r="F321" s="67"/>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4"/>
      <c r="B322" s="420" t="s">
        <v>348</v>
      </c>
      <c r="C322" s="404"/>
      <c r="D322" s="422"/>
      <c r="E322" s="141"/>
      <c r="F322" s="67"/>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4"/>
      <c r="B323" s="3"/>
      <c r="C323" s="3"/>
      <c r="D323" s="3"/>
      <c r="E323" s="133"/>
      <c r="F323" s="67"/>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4"/>
      <c r="B324" s="435" t="s">
        <v>1112</v>
      </c>
      <c r="C324" s="404"/>
      <c r="D324" s="404"/>
      <c r="E324" s="67"/>
      <c r="F324" s="67"/>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c r="B325" s="420" t="s">
        <v>349</v>
      </c>
      <c r="C325" s="404"/>
      <c r="D325" s="404"/>
      <c r="E325" s="141"/>
      <c r="F325" s="67"/>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20" t="s">
        <v>350</v>
      </c>
      <c r="C326" s="404"/>
      <c r="D326" s="404"/>
      <c r="E326" s="141"/>
      <c r="F326" s="67"/>
      <c r="G326" s="1"/>
      <c r="H326" s="1"/>
      <c r="I326" s="1"/>
      <c r="J326" s="1"/>
      <c r="K326" s="1"/>
      <c r="L326" s="1"/>
      <c r="M326" s="1"/>
      <c r="N326" s="1"/>
      <c r="O326" s="1"/>
      <c r="P326" s="1"/>
      <c r="Q326" s="1"/>
      <c r="R326" s="1"/>
      <c r="S326" s="1"/>
      <c r="T326" s="1"/>
      <c r="U326" s="1"/>
      <c r="V326" s="1"/>
      <c r="W326" s="1"/>
      <c r="X326" s="1"/>
      <c r="Y326" s="1"/>
      <c r="Z326" s="1"/>
      <c r="AA326" s="1"/>
      <c r="AB326" s="1"/>
    </row>
    <row r="327" spans="1:28" ht="12.75" customHeight="1">
      <c r="A327" s="4"/>
      <c r="B327" s="420" t="s">
        <v>351</v>
      </c>
      <c r="C327" s="404"/>
      <c r="D327" s="404"/>
      <c r="E327" s="404"/>
      <c r="F327" s="404"/>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456"/>
      <c r="C328" s="418"/>
      <c r="D328" s="418"/>
      <c r="E328" s="418"/>
      <c r="F328" s="418"/>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s="325" customFormat="1" ht="12.75" customHeight="1">
      <c r="A330" s="328"/>
      <c r="B330" s="331"/>
      <c r="C330" s="331"/>
      <c r="D330" s="331"/>
      <c r="E330" s="331"/>
      <c r="F330" s="331"/>
      <c r="G330" s="331"/>
      <c r="H330" s="331"/>
      <c r="I330" s="331"/>
      <c r="J330" s="331"/>
      <c r="K330" s="331"/>
      <c r="L330" s="331"/>
      <c r="M330" s="331"/>
      <c r="N330" s="331"/>
      <c r="O330" s="331"/>
      <c r="P330" s="331"/>
      <c r="Q330" s="331"/>
      <c r="R330" s="331"/>
      <c r="S330" s="331"/>
      <c r="T330" s="331"/>
      <c r="U330" s="331"/>
      <c r="V330" s="331"/>
      <c r="W330" s="331"/>
      <c r="X330" s="331"/>
      <c r="Y330" s="331"/>
      <c r="Z330" s="331"/>
      <c r="AA330" s="331"/>
      <c r="AB330" s="331"/>
    </row>
    <row r="331" spans="1:28" s="325" customFormat="1" ht="12.75" customHeight="1">
      <c r="A331" s="328"/>
      <c r="B331" s="331"/>
      <c r="C331" s="331"/>
      <c r="D331" s="331"/>
      <c r="E331" s="331"/>
      <c r="F331" s="331"/>
      <c r="G331" s="331"/>
      <c r="H331" s="331"/>
      <c r="I331" s="331"/>
      <c r="J331" s="331"/>
      <c r="K331" s="331"/>
      <c r="L331" s="331"/>
      <c r="M331" s="331"/>
      <c r="N331" s="331"/>
      <c r="O331" s="331"/>
      <c r="P331" s="331"/>
      <c r="Q331" s="331"/>
      <c r="R331" s="331"/>
      <c r="S331" s="331"/>
      <c r="T331" s="331"/>
      <c r="U331" s="331"/>
      <c r="V331" s="331"/>
      <c r="W331" s="331"/>
      <c r="X331" s="331"/>
      <c r="Y331" s="331"/>
      <c r="Z331" s="331"/>
      <c r="AA331" s="331"/>
      <c r="AB331" s="331"/>
    </row>
    <row r="332" spans="1:28"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t="s">
        <v>352</v>
      </c>
      <c r="B333" s="5" t="s">
        <v>353</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52"/>
      <c r="C334" s="404"/>
      <c r="D334" s="404"/>
      <c r="E334" s="65" t="s">
        <v>8</v>
      </c>
      <c r="F334" s="65" t="s">
        <v>9</v>
      </c>
      <c r="G334" s="1"/>
      <c r="H334" s="1"/>
      <c r="I334" s="1"/>
      <c r="J334" s="1"/>
      <c r="K334" s="1"/>
      <c r="L334" s="1"/>
      <c r="M334" s="1"/>
      <c r="N334" s="1"/>
      <c r="O334" s="1"/>
      <c r="P334" s="1"/>
      <c r="Q334" s="1"/>
      <c r="R334" s="1"/>
      <c r="S334" s="1"/>
      <c r="T334" s="1"/>
      <c r="U334" s="1"/>
      <c r="V334" s="1"/>
      <c r="W334" s="1"/>
      <c r="X334" s="1"/>
      <c r="Y334" s="1"/>
      <c r="Z334" s="1"/>
      <c r="AA334" s="1"/>
      <c r="AB334" s="1"/>
    </row>
    <row r="335" spans="1:28" ht="45" customHeight="1">
      <c r="A335" s="4"/>
      <c r="B335" s="420" t="s">
        <v>354</v>
      </c>
      <c r="C335" s="404"/>
      <c r="D335" s="422"/>
      <c r="E335" s="15"/>
      <c r="F335" s="15" t="s">
        <v>1192</v>
      </c>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420" t="s">
        <v>344</v>
      </c>
      <c r="C336" s="404"/>
      <c r="D336" s="404"/>
      <c r="E336" s="67"/>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420" t="s">
        <v>355</v>
      </c>
      <c r="C337" s="404"/>
      <c r="D337" s="141"/>
      <c r="E337" s="133"/>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20" t="s">
        <v>356</v>
      </c>
      <c r="C338" s="404"/>
      <c r="D338" s="141"/>
      <c r="E338" s="133"/>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8.75" customHeight="1">
      <c r="A340" s="2"/>
      <c r="B340" s="1"/>
      <c r="C340" s="1"/>
      <c r="D340" s="1"/>
      <c r="E340" s="65" t="s">
        <v>8</v>
      </c>
      <c r="F340" s="65" t="s">
        <v>9</v>
      </c>
      <c r="G340" s="1"/>
      <c r="H340" s="1"/>
      <c r="I340" s="1"/>
      <c r="J340" s="1"/>
      <c r="K340" s="1"/>
      <c r="L340" s="1"/>
      <c r="M340" s="1"/>
      <c r="N340" s="1"/>
      <c r="O340" s="1"/>
      <c r="P340" s="1"/>
      <c r="Q340" s="1"/>
      <c r="R340" s="1"/>
      <c r="S340" s="1"/>
      <c r="T340" s="1"/>
      <c r="U340" s="1"/>
      <c r="V340" s="1"/>
      <c r="W340" s="1"/>
      <c r="X340" s="1"/>
      <c r="Y340" s="1"/>
      <c r="Z340" s="1"/>
      <c r="AA340" s="1"/>
      <c r="AB340" s="1"/>
    </row>
    <row r="341" spans="1:28" ht="27" customHeight="1">
      <c r="A341" s="4"/>
      <c r="B341" s="438" t="s">
        <v>357</v>
      </c>
      <c r="C341" s="404"/>
      <c r="D341" s="404"/>
      <c r="E341" s="15"/>
      <c r="F341" s="15"/>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sheetData>
  <mergeCells count="138">
    <mergeCell ref="B244:D244"/>
    <mergeCell ref="B236:C236"/>
    <mergeCell ref="B237:C237"/>
    <mergeCell ref="B238:C238"/>
    <mergeCell ref="B239:C239"/>
    <mergeCell ref="B240:C240"/>
    <mergeCell ref="B241:C241"/>
    <mergeCell ref="B242:C242"/>
    <mergeCell ref="A3:A4"/>
    <mergeCell ref="B13:D13"/>
    <mergeCell ref="B12:D12"/>
    <mergeCell ref="B161:F161"/>
    <mergeCell ref="B166:F166"/>
    <mergeCell ref="B235:C235"/>
    <mergeCell ref="B223:D223"/>
    <mergeCell ref="B224:D224"/>
    <mergeCell ref="B225:D225"/>
    <mergeCell ref="B226:D226"/>
    <mergeCell ref="B232:C232"/>
    <mergeCell ref="B233:C233"/>
    <mergeCell ref="B133:G133"/>
    <mergeCell ref="D142:F143"/>
    <mergeCell ref="B140:E140"/>
    <mergeCell ref="B142:C143"/>
    <mergeCell ref="B341:D341"/>
    <mergeCell ref="B303:D303"/>
    <mergeCell ref="B304:D304"/>
    <mergeCell ref="B305:C305"/>
    <mergeCell ref="B308:D308"/>
    <mergeCell ref="B309:D309"/>
    <mergeCell ref="B316:D316"/>
    <mergeCell ref="B317:D317"/>
    <mergeCell ref="B292:C292"/>
    <mergeCell ref="B326:D326"/>
    <mergeCell ref="B327:F327"/>
    <mergeCell ref="B328:F328"/>
    <mergeCell ref="B318:D318"/>
    <mergeCell ref="B319:D319"/>
    <mergeCell ref="B320:D320"/>
    <mergeCell ref="B321:D321"/>
    <mergeCell ref="B322:D322"/>
    <mergeCell ref="B324:D324"/>
    <mergeCell ref="B325:D325"/>
    <mergeCell ref="B334:D334"/>
    <mergeCell ref="B335:D335"/>
    <mergeCell ref="B336:D336"/>
    <mergeCell ref="B337:C337"/>
    <mergeCell ref="B338:C338"/>
    <mergeCell ref="B245:D245"/>
    <mergeCell ref="B277:D277"/>
    <mergeCell ref="B278:D278"/>
    <mergeCell ref="B250:F250"/>
    <mergeCell ref="B253:C253"/>
    <mergeCell ref="B255:C255"/>
    <mergeCell ref="B258:C258"/>
    <mergeCell ref="B266:C266"/>
    <mergeCell ref="B270:C270"/>
    <mergeCell ref="B260:H260"/>
    <mergeCell ref="B36:D36"/>
    <mergeCell ref="B42:F42"/>
    <mergeCell ref="B48:D48"/>
    <mergeCell ref="B70:C70"/>
    <mergeCell ref="C151:F151"/>
    <mergeCell ref="B145:F145"/>
    <mergeCell ref="B147:D147"/>
    <mergeCell ref="B169:F169"/>
    <mergeCell ref="B135:F135"/>
    <mergeCell ref="B10:H10"/>
    <mergeCell ref="B62:G62"/>
    <mergeCell ref="B67:G67"/>
    <mergeCell ref="B72:G72"/>
    <mergeCell ref="B88:G88"/>
    <mergeCell ref="B222:D222"/>
    <mergeCell ref="B234:C234"/>
    <mergeCell ref="B14:D14"/>
    <mergeCell ref="B20:D20"/>
    <mergeCell ref="B28:D28"/>
    <mergeCell ref="B29:D29"/>
    <mergeCell ref="B54:D54"/>
    <mergeCell ref="B31:D31"/>
    <mergeCell ref="B56:C56"/>
    <mergeCell ref="B57:C57"/>
    <mergeCell ref="B122:D122"/>
    <mergeCell ref="B94:F94"/>
    <mergeCell ref="B96:F96"/>
    <mergeCell ref="B119:F119"/>
    <mergeCell ref="B46:C46"/>
    <mergeCell ref="B63:D63"/>
    <mergeCell ref="B64:D64"/>
    <mergeCell ref="B65:D65"/>
    <mergeCell ref="B68:C68"/>
    <mergeCell ref="A1:I1"/>
    <mergeCell ref="B50:D50"/>
    <mergeCell ref="B38:D38"/>
    <mergeCell ref="B39:D39"/>
    <mergeCell ref="B37:D37"/>
    <mergeCell ref="B15:D15"/>
    <mergeCell ref="B21:D21"/>
    <mergeCell ref="B30:D30"/>
    <mergeCell ref="B11:D11"/>
    <mergeCell ref="B17:D17"/>
    <mergeCell ref="B23:D23"/>
    <mergeCell ref="B26:D26"/>
    <mergeCell ref="B27:D27"/>
    <mergeCell ref="B18:D18"/>
    <mergeCell ref="B19:D19"/>
    <mergeCell ref="B24:D24"/>
    <mergeCell ref="B25:D25"/>
    <mergeCell ref="B43:H43"/>
    <mergeCell ref="B3:H4"/>
    <mergeCell ref="B5:H5"/>
    <mergeCell ref="B6:H6"/>
    <mergeCell ref="B7:H7"/>
    <mergeCell ref="B8:H8"/>
    <mergeCell ref="B9:H9"/>
    <mergeCell ref="B228:G228"/>
    <mergeCell ref="B230:H230"/>
    <mergeCell ref="B164:H164"/>
    <mergeCell ref="B163:G163"/>
    <mergeCell ref="B165:G165"/>
    <mergeCell ref="B167:G167"/>
    <mergeCell ref="B168:G168"/>
    <mergeCell ref="B51:D51"/>
    <mergeCell ref="B52:D52"/>
    <mergeCell ref="B53:D53"/>
    <mergeCell ref="B131:G131"/>
    <mergeCell ref="B125:G125"/>
    <mergeCell ref="B91:D91"/>
    <mergeCell ref="B92:D92"/>
    <mergeCell ref="B123:D123"/>
    <mergeCell ref="B89:D89"/>
    <mergeCell ref="B90:D90"/>
    <mergeCell ref="B69:C69"/>
    <mergeCell ref="B175:G177"/>
    <mergeCell ref="B190:G190"/>
    <mergeCell ref="B220:D220"/>
    <mergeCell ref="B221:D221"/>
    <mergeCell ref="B219:G219"/>
  </mergeCells>
  <pageMargins left="0.25" right="0.2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activeCell="A2" sqref="A2"/>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1" spans="1:26" ht="26.25" customHeight="1">
      <c r="A1" s="408" t="s">
        <v>358</v>
      </c>
      <c r="B1" s="409"/>
      <c r="C1" s="409"/>
      <c r="D1" s="409"/>
      <c r="E1" s="409"/>
      <c r="F1" s="409"/>
      <c r="G1" s="410"/>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8.75" customHeight="1">
      <c r="A3" s="2"/>
      <c r="B3" s="42" t="s">
        <v>359</v>
      </c>
      <c r="C3" s="1"/>
      <c r="D3" s="1"/>
      <c r="E3" s="1"/>
      <c r="F3" s="1"/>
      <c r="G3" s="1"/>
      <c r="H3" s="1"/>
      <c r="I3" s="1"/>
      <c r="J3" s="1"/>
      <c r="K3" s="1"/>
      <c r="L3" s="1"/>
      <c r="M3" s="1"/>
      <c r="N3" s="1"/>
      <c r="O3" s="1"/>
      <c r="P3" s="1"/>
      <c r="Q3" s="1"/>
      <c r="R3" s="1"/>
      <c r="S3" s="1"/>
      <c r="T3" s="1"/>
      <c r="U3" s="1"/>
      <c r="V3" s="1"/>
      <c r="W3" s="1"/>
      <c r="X3" s="1"/>
      <c r="Y3" s="1"/>
      <c r="Z3" s="1"/>
    </row>
    <row r="4" spans="1:26" ht="12.75" customHeight="1">
      <c r="A4" s="2"/>
      <c r="B4" s="452"/>
      <c r="C4" s="404"/>
      <c r="D4" s="404"/>
      <c r="E4" s="67" t="s">
        <v>8</v>
      </c>
      <c r="F4" s="67" t="s">
        <v>9</v>
      </c>
      <c r="G4" s="8"/>
      <c r="H4" s="1"/>
      <c r="I4" s="1"/>
      <c r="J4" s="1"/>
      <c r="K4" s="1"/>
      <c r="L4" s="1"/>
      <c r="M4" s="1"/>
      <c r="N4" s="1"/>
      <c r="O4" s="1"/>
      <c r="P4" s="1"/>
      <c r="Q4" s="1"/>
      <c r="R4" s="1"/>
      <c r="S4" s="1"/>
      <c r="T4" s="1"/>
      <c r="U4" s="1"/>
      <c r="V4" s="1"/>
      <c r="W4" s="1"/>
      <c r="X4" s="1"/>
      <c r="Y4" s="1"/>
      <c r="Z4" s="1"/>
    </row>
    <row r="5" spans="1:26" ht="26.25" customHeight="1">
      <c r="A5" s="4" t="s">
        <v>360</v>
      </c>
      <c r="B5" s="420" t="s">
        <v>361</v>
      </c>
      <c r="C5" s="404"/>
      <c r="D5" s="422"/>
      <c r="E5" s="15" t="s">
        <v>1192</v>
      </c>
      <c r="F5" s="15"/>
      <c r="G5" s="76"/>
      <c r="H5" s="1"/>
      <c r="I5" s="1"/>
      <c r="J5" s="1"/>
      <c r="K5" s="1"/>
      <c r="L5" s="1"/>
      <c r="M5" s="1"/>
      <c r="N5" s="1"/>
      <c r="O5" s="1"/>
      <c r="P5" s="1"/>
      <c r="Q5" s="1"/>
      <c r="R5" s="1"/>
      <c r="S5" s="1"/>
      <c r="T5" s="1"/>
      <c r="U5" s="1"/>
      <c r="V5" s="1"/>
      <c r="W5" s="1"/>
      <c r="X5" s="1"/>
      <c r="Y5" s="1"/>
      <c r="Z5" s="1"/>
    </row>
    <row r="6" spans="1:26" ht="41.25" customHeight="1">
      <c r="A6" s="4"/>
      <c r="B6" s="420" t="s">
        <v>362</v>
      </c>
      <c r="C6" s="404"/>
      <c r="D6" s="422"/>
      <c r="E6" s="15" t="s">
        <v>1192</v>
      </c>
      <c r="F6" s="15"/>
      <c r="G6" s="1"/>
      <c r="H6" s="1"/>
      <c r="I6" s="1"/>
      <c r="J6" s="1"/>
      <c r="K6" s="1"/>
      <c r="L6" s="1"/>
      <c r="M6" s="1"/>
      <c r="N6" s="1"/>
      <c r="O6" s="1"/>
      <c r="P6" s="1"/>
      <c r="Q6" s="1"/>
      <c r="R6" s="1"/>
      <c r="S6" s="1"/>
      <c r="T6" s="1"/>
      <c r="U6" s="1"/>
      <c r="V6" s="1"/>
      <c r="W6" s="1"/>
      <c r="X6" s="1"/>
      <c r="Y6" s="1"/>
      <c r="Z6" s="1"/>
    </row>
    <row r="7" spans="1:26" ht="12.75" customHeight="1">
      <c r="A7" s="2"/>
      <c r="B7" s="3"/>
      <c r="C7" s="3"/>
      <c r="D7" s="3"/>
      <c r="E7" s="67"/>
      <c r="F7" s="67"/>
      <c r="G7" s="1"/>
      <c r="H7" s="1"/>
      <c r="I7" s="1"/>
      <c r="J7" s="1"/>
      <c r="K7" s="1"/>
      <c r="L7" s="1"/>
      <c r="M7" s="1"/>
      <c r="N7" s="1"/>
      <c r="O7" s="1"/>
      <c r="P7" s="1"/>
      <c r="Q7" s="1"/>
      <c r="R7" s="1"/>
      <c r="S7" s="1"/>
      <c r="T7" s="1"/>
      <c r="U7" s="1"/>
      <c r="V7" s="1"/>
      <c r="W7" s="1"/>
      <c r="X7" s="1"/>
      <c r="Y7" s="1"/>
      <c r="Z7" s="1"/>
    </row>
    <row r="8" spans="1:26" ht="29.25" customHeight="1">
      <c r="A8" s="4" t="s">
        <v>363</v>
      </c>
      <c r="B8" s="412" t="s">
        <v>1113</v>
      </c>
      <c r="C8" s="404"/>
      <c r="D8" s="404"/>
      <c r="E8" s="404"/>
      <c r="F8" s="404"/>
      <c r="G8" s="404"/>
      <c r="H8" s="1"/>
      <c r="I8" s="1"/>
      <c r="J8" s="1"/>
      <c r="K8" s="1"/>
      <c r="L8" s="1"/>
      <c r="M8" s="1"/>
      <c r="N8" s="1"/>
      <c r="O8" s="1"/>
      <c r="P8" s="1"/>
      <c r="Q8" s="1"/>
      <c r="R8" s="1"/>
      <c r="S8" s="1"/>
      <c r="T8" s="1"/>
      <c r="U8" s="1"/>
      <c r="V8" s="1"/>
      <c r="W8" s="1"/>
      <c r="X8" s="1"/>
      <c r="Y8" s="1"/>
      <c r="Z8" s="1"/>
    </row>
    <row r="9" spans="1:26" ht="20.25" customHeight="1">
      <c r="A9" s="4"/>
      <c r="B9" s="412" t="s">
        <v>364</v>
      </c>
      <c r="C9" s="404"/>
      <c r="D9" s="404"/>
      <c r="E9" s="404"/>
      <c r="F9" s="404"/>
      <c r="G9" s="404"/>
      <c r="H9" s="1"/>
      <c r="I9" s="1"/>
      <c r="J9" s="1"/>
      <c r="K9" s="1"/>
      <c r="L9" s="1"/>
      <c r="M9" s="1"/>
      <c r="N9" s="1"/>
      <c r="O9" s="1"/>
      <c r="P9" s="1"/>
      <c r="Q9" s="1"/>
      <c r="R9" s="1"/>
      <c r="S9" s="1"/>
      <c r="T9" s="1"/>
      <c r="U9" s="1"/>
      <c r="V9" s="1"/>
      <c r="W9" s="1"/>
      <c r="X9" s="1"/>
      <c r="Y9" s="1"/>
      <c r="Z9" s="1"/>
    </row>
    <row r="10" spans="1:26" ht="12.75" customHeight="1">
      <c r="A10" s="4"/>
      <c r="B10" s="142" t="s">
        <v>1058</v>
      </c>
      <c r="C10" s="116" t="s">
        <v>365</v>
      </c>
      <c r="D10" s="116" t="s">
        <v>366</v>
      </c>
      <c r="E10" s="116" t="s">
        <v>367</v>
      </c>
      <c r="F10" s="143"/>
      <c r="G10" s="1"/>
      <c r="H10" s="1"/>
      <c r="I10" s="1"/>
      <c r="J10" s="1"/>
      <c r="K10" s="1"/>
      <c r="L10" s="1"/>
      <c r="M10" s="1"/>
      <c r="N10" s="1"/>
      <c r="O10" s="1"/>
      <c r="P10" s="1"/>
      <c r="Q10" s="1"/>
      <c r="R10" s="1"/>
      <c r="S10" s="1"/>
      <c r="T10" s="1"/>
      <c r="U10" s="1"/>
      <c r="V10" s="1"/>
      <c r="W10" s="1"/>
      <c r="X10" s="1"/>
      <c r="Y10" s="1"/>
      <c r="Z10" s="1"/>
    </row>
    <row r="11" spans="1:26" ht="12.75" customHeight="1">
      <c r="A11" s="4"/>
      <c r="B11" s="144" t="s">
        <v>57</v>
      </c>
      <c r="C11" s="145">
        <v>489</v>
      </c>
      <c r="D11" s="145">
        <v>474</v>
      </c>
      <c r="E11" s="145">
        <v>285</v>
      </c>
      <c r="F11" s="146"/>
      <c r="G11" s="1"/>
      <c r="H11" s="1"/>
      <c r="I11" s="1"/>
      <c r="J11" s="1"/>
      <c r="K11" s="1"/>
      <c r="L11" s="1"/>
      <c r="M11" s="1"/>
      <c r="N11" s="1"/>
      <c r="O11" s="1"/>
      <c r="P11" s="1"/>
      <c r="Q11" s="1"/>
      <c r="R11" s="1"/>
      <c r="S11" s="1"/>
      <c r="T11" s="1"/>
      <c r="U11" s="1"/>
      <c r="V11" s="1"/>
      <c r="W11" s="1"/>
      <c r="X11" s="1"/>
      <c r="Y11" s="1"/>
      <c r="Z11" s="1"/>
    </row>
    <row r="12" spans="1:26" ht="12.75" customHeight="1">
      <c r="A12" s="4"/>
      <c r="B12" s="144" t="s">
        <v>58</v>
      </c>
      <c r="C12" s="145">
        <v>521</v>
      </c>
      <c r="D12" s="145">
        <v>503</v>
      </c>
      <c r="E12" s="145">
        <v>284</v>
      </c>
      <c r="F12" s="146"/>
      <c r="G12" s="1"/>
      <c r="H12" s="1"/>
      <c r="I12" s="1"/>
      <c r="J12" s="1"/>
      <c r="K12" s="1"/>
      <c r="L12" s="1"/>
      <c r="M12" s="1"/>
      <c r="N12" s="1"/>
      <c r="O12" s="1"/>
      <c r="P12" s="1"/>
      <c r="Q12" s="1"/>
      <c r="R12" s="1"/>
      <c r="S12" s="1"/>
      <c r="T12" s="1"/>
      <c r="U12" s="1"/>
      <c r="V12" s="1"/>
      <c r="W12" s="1"/>
      <c r="X12" s="1"/>
      <c r="Y12" s="1"/>
      <c r="Z12" s="1"/>
    </row>
    <row r="13" spans="1:26" ht="12.75" customHeight="1">
      <c r="A13" s="4"/>
      <c r="B13" s="144" t="s">
        <v>59</v>
      </c>
      <c r="C13" s="145">
        <v>0</v>
      </c>
      <c r="D13" s="145">
        <v>0</v>
      </c>
      <c r="E13" s="145">
        <v>0</v>
      </c>
      <c r="F13" s="146"/>
      <c r="G13" s="1"/>
      <c r="H13" s="1"/>
      <c r="I13" s="1"/>
      <c r="J13" s="1"/>
      <c r="K13" s="1"/>
      <c r="L13" s="1"/>
      <c r="M13" s="1"/>
      <c r="N13" s="1"/>
      <c r="O13" s="1"/>
      <c r="P13" s="1"/>
      <c r="Q13" s="1"/>
      <c r="R13" s="1"/>
      <c r="S13" s="1"/>
      <c r="T13" s="1"/>
      <c r="U13" s="1"/>
      <c r="V13" s="1"/>
      <c r="W13" s="1"/>
      <c r="X13" s="1"/>
      <c r="Y13" s="1"/>
      <c r="Z13" s="1"/>
    </row>
    <row r="14" spans="1:26" ht="12.75" customHeight="1">
      <c r="A14" s="4"/>
      <c r="B14" s="144" t="s">
        <v>1096</v>
      </c>
      <c r="C14" s="145">
        <v>0</v>
      </c>
      <c r="D14" s="145">
        <v>0</v>
      </c>
      <c r="E14" s="145">
        <v>0</v>
      </c>
      <c r="F14" s="146"/>
      <c r="G14" s="1"/>
      <c r="H14" s="1"/>
      <c r="I14" s="1"/>
      <c r="J14" s="1"/>
      <c r="K14" s="1"/>
      <c r="L14" s="1"/>
      <c r="M14" s="1"/>
      <c r="N14" s="1"/>
      <c r="O14" s="1"/>
      <c r="P14" s="1"/>
      <c r="Q14" s="1"/>
      <c r="R14" s="1"/>
      <c r="S14" s="1"/>
      <c r="T14" s="1"/>
      <c r="U14" s="1"/>
      <c r="V14" s="1"/>
      <c r="W14" s="1"/>
      <c r="X14" s="1"/>
      <c r="Y14" s="1"/>
      <c r="Z14" s="1"/>
    </row>
    <row r="15" spans="1:26" ht="12.75" customHeight="1">
      <c r="A15" s="4"/>
      <c r="B15" s="147" t="s">
        <v>368</v>
      </c>
      <c r="C15" s="148">
        <f>SUM(C11:C14)</f>
        <v>1010</v>
      </c>
      <c r="D15" s="148">
        <f t="shared" ref="D15:E15" si="0">SUM(D11:D14)</f>
        <v>977</v>
      </c>
      <c r="E15" s="148">
        <f t="shared" si="0"/>
        <v>569</v>
      </c>
      <c r="F15" s="146"/>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2"/>
      <c r="B17" s="71" t="s">
        <v>369</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370</v>
      </c>
      <c r="B18" s="464" t="s">
        <v>371</v>
      </c>
      <c r="C18" s="404"/>
      <c r="D18" s="404"/>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1192</v>
      </c>
      <c r="B20" s="149" t="s">
        <v>372</v>
      </c>
      <c r="C20" s="150"/>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49" t="s">
        <v>373</v>
      </c>
      <c r="C21" s="150"/>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1192</v>
      </c>
      <c r="B22" s="149" t="s">
        <v>374</v>
      </c>
      <c r="C22" s="150"/>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t="s">
        <v>1192</v>
      </c>
      <c r="B23" s="149" t="s">
        <v>375</v>
      </c>
      <c r="C23" s="150"/>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52"/>
      <c r="C24" s="404"/>
      <c r="D24" s="404"/>
      <c r="E24" s="67" t="s">
        <v>8</v>
      </c>
      <c r="F24" s="67" t="s">
        <v>9</v>
      </c>
      <c r="G24" s="8"/>
      <c r="H24" s="1"/>
      <c r="I24" s="1"/>
      <c r="J24" s="1"/>
      <c r="K24" s="1"/>
      <c r="L24" s="1"/>
      <c r="M24" s="1"/>
      <c r="N24" s="1"/>
      <c r="O24" s="1"/>
      <c r="P24" s="1"/>
      <c r="Q24" s="1"/>
      <c r="R24" s="1"/>
      <c r="S24" s="1"/>
      <c r="T24" s="1"/>
      <c r="U24" s="1"/>
      <c r="V24" s="1"/>
      <c r="W24" s="1"/>
      <c r="X24" s="1"/>
      <c r="Y24" s="1"/>
      <c r="Z24" s="1"/>
    </row>
    <row r="25" spans="1:26" ht="40.5" customHeight="1">
      <c r="A25" s="4" t="s">
        <v>376</v>
      </c>
      <c r="B25" s="420" t="s">
        <v>1140</v>
      </c>
      <c r="C25" s="404"/>
      <c r="D25" s="422"/>
      <c r="E25" s="15"/>
      <c r="F25" s="15" t="s">
        <v>1192</v>
      </c>
      <c r="G25" s="8"/>
      <c r="H25" s="1"/>
      <c r="I25" s="1"/>
      <c r="J25" s="1"/>
      <c r="K25" s="1"/>
      <c r="L25" s="1"/>
      <c r="M25" s="1"/>
      <c r="N25" s="1"/>
      <c r="O25" s="1"/>
      <c r="P25" s="1"/>
      <c r="Q25" s="1"/>
      <c r="R25" s="1"/>
      <c r="S25" s="1"/>
      <c r="T25" s="1"/>
      <c r="U25" s="1"/>
      <c r="V25" s="1"/>
      <c r="W25" s="1"/>
      <c r="X25" s="1"/>
      <c r="Y25" s="1"/>
      <c r="Z25" s="1"/>
    </row>
    <row r="26" spans="1:26" ht="24.75" customHeight="1">
      <c r="A26" s="4"/>
      <c r="B26" s="420" t="s">
        <v>377</v>
      </c>
      <c r="C26" s="404"/>
      <c r="D26" s="404"/>
      <c r="E26" s="138"/>
      <c r="F26" s="138"/>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378</v>
      </c>
      <c r="B28" s="464" t="s">
        <v>379</v>
      </c>
      <c r="C28" s="404"/>
      <c r="D28" s="404"/>
      <c r="E28" s="404"/>
      <c r="F28" s="1"/>
      <c r="G28" s="1"/>
      <c r="H28" s="1"/>
      <c r="I28" s="1"/>
      <c r="J28" s="1"/>
      <c r="K28" s="1"/>
      <c r="L28" s="1"/>
      <c r="M28" s="1"/>
      <c r="N28" s="1"/>
      <c r="O28" s="1"/>
      <c r="P28" s="1"/>
      <c r="Q28" s="1"/>
      <c r="R28" s="1"/>
      <c r="S28" s="1"/>
      <c r="T28" s="1"/>
      <c r="U28" s="1"/>
      <c r="V28" s="1"/>
      <c r="W28" s="1"/>
      <c r="X28" s="1"/>
      <c r="Y28" s="1"/>
      <c r="Z28" s="1"/>
    </row>
    <row r="29" spans="1:26" ht="12.75" customHeight="1">
      <c r="A29" s="4"/>
      <c r="B29" s="151"/>
      <c r="C29" s="151"/>
      <c r="D29" s="151"/>
      <c r="E29" s="151"/>
      <c r="F29" s="68"/>
      <c r="G29" s="1"/>
      <c r="H29" s="1"/>
      <c r="I29" s="1"/>
      <c r="J29" s="1"/>
      <c r="K29" s="1"/>
      <c r="L29" s="1"/>
      <c r="M29" s="1"/>
      <c r="N29" s="1"/>
      <c r="O29" s="1"/>
      <c r="P29" s="1"/>
      <c r="Q29" s="1"/>
      <c r="R29" s="1"/>
      <c r="S29" s="1"/>
      <c r="T29" s="1"/>
      <c r="U29" s="1"/>
      <c r="V29" s="1"/>
      <c r="W29" s="1"/>
      <c r="X29" s="1"/>
      <c r="Y29" s="1"/>
      <c r="Z29" s="1"/>
    </row>
    <row r="30" spans="1:26" ht="18">
      <c r="A30" s="4"/>
      <c r="B30" s="235" t="s">
        <v>1059</v>
      </c>
      <c r="C30" s="235" t="s">
        <v>380</v>
      </c>
      <c r="D30" s="235" t="s">
        <v>381</v>
      </c>
      <c r="E30" s="235" t="s">
        <v>382</v>
      </c>
      <c r="F30" s="235" t="s">
        <v>383</v>
      </c>
      <c r="G30" s="235" t="s">
        <v>384</v>
      </c>
      <c r="H30" s="1"/>
      <c r="I30" s="1"/>
      <c r="J30" s="1"/>
      <c r="K30" s="1"/>
      <c r="L30" s="1"/>
      <c r="M30" s="1"/>
      <c r="N30" s="1"/>
      <c r="O30" s="1"/>
      <c r="P30" s="1"/>
      <c r="Q30" s="1"/>
      <c r="R30" s="1"/>
      <c r="S30" s="1"/>
      <c r="T30" s="1"/>
      <c r="U30" s="1"/>
      <c r="V30" s="1"/>
      <c r="W30" s="1"/>
      <c r="X30" s="1"/>
      <c r="Y30" s="1"/>
      <c r="Z30" s="1"/>
    </row>
    <row r="31" spans="1:26" ht="12.75" customHeight="1">
      <c r="A31" s="4"/>
      <c r="B31" s="6" t="s">
        <v>385</v>
      </c>
      <c r="C31" s="15"/>
      <c r="D31" s="15"/>
      <c r="E31" s="15"/>
      <c r="F31" s="15" t="s">
        <v>1192</v>
      </c>
      <c r="G31" s="15"/>
      <c r="H31" s="1"/>
      <c r="I31" s="1"/>
      <c r="J31" s="1"/>
      <c r="K31" s="1"/>
      <c r="L31" s="1"/>
      <c r="M31" s="1"/>
      <c r="N31" s="1"/>
      <c r="O31" s="1"/>
      <c r="P31" s="1"/>
      <c r="Q31" s="1"/>
      <c r="R31" s="1"/>
      <c r="S31" s="1"/>
      <c r="T31" s="1"/>
      <c r="U31" s="1"/>
      <c r="V31" s="1"/>
      <c r="W31" s="1"/>
      <c r="X31" s="1"/>
      <c r="Y31" s="1"/>
      <c r="Z31" s="1"/>
    </row>
    <row r="32" spans="1:26" ht="12.75" customHeight="1">
      <c r="A32" s="4"/>
      <c r="B32" s="6" t="s">
        <v>386</v>
      </c>
      <c r="C32" s="15"/>
      <c r="D32" s="15" t="s">
        <v>1192</v>
      </c>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387</v>
      </c>
      <c r="C33" s="15"/>
      <c r="D33" s="15"/>
      <c r="E33" s="15"/>
      <c r="F33" s="15"/>
      <c r="G33" s="15" t="s">
        <v>1192</v>
      </c>
      <c r="H33" s="1"/>
      <c r="I33" s="1"/>
      <c r="J33" s="1"/>
      <c r="K33" s="1"/>
      <c r="L33" s="1"/>
      <c r="M33" s="1"/>
      <c r="N33" s="1"/>
      <c r="O33" s="1"/>
      <c r="P33" s="1"/>
      <c r="Q33" s="1"/>
      <c r="R33" s="1"/>
      <c r="S33" s="1"/>
      <c r="T33" s="1"/>
      <c r="U33" s="1"/>
      <c r="V33" s="1"/>
      <c r="W33" s="1"/>
      <c r="X33" s="1"/>
      <c r="Y33" s="1"/>
      <c r="Z33" s="1"/>
    </row>
    <row r="34" spans="1:26" ht="12.75" customHeight="1">
      <c r="A34" s="4"/>
      <c r="B34" s="6" t="s">
        <v>204</v>
      </c>
      <c r="C34" s="15"/>
      <c r="D34" s="15"/>
      <c r="E34" s="15"/>
      <c r="F34" s="15"/>
      <c r="G34" s="15" t="s">
        <v>1192</v>
      </c>
      <c r="H34" s="1"/>
      <c r="I34" s="1"/>
      <c r="J34" s="1"/>
      <c r="K34" s="1"/>
      <c r="L34" s="1"/>
      <c r="M34" s="1"/>
      <c r="N34" s="1"/>
      <c r="O34" s="1"/>
      <c r="P34" s="1"/>
      <c r="Q34" s="1"/>
      <c r="R34" s="1"/>
      <c r="S34" s="1"/>
      <c r="T34" s="1"/>
      <c r="U34" s="1"/>
      <c r="V34" s="1"/>
      <c r="W34" s="1"/>
      <c r="X34" s="1"/>
      <c r="Y34" s="1"/>
      <c r="Z34" s="1"/>
    </row>
    <row r="35" spans="1:26" ht="12.75" customHeight="1">
      <c r="A35" s="4"/>
      <c r="B35" s="6" t="s">
        <v>200</v>
      </c>
      <c r="C35" s="15"/>
      <c r="D35" s="15"/>
      <c r="E35" s="15"/>
      <c r="F35" s="15"/>
      <c r="G35" s="15" t="s">
        <v>1192</v>
      </c>
      <c r="H35" s="1"/>
      <c r="I35" s="1"/>
      <c r="J35" s="1"/>
      <c r="K35" s="1"/>
      <c r="L35" s="1"/>
      <c r="M35" s="1"/>
      <c r="N35" s="1"/>
      <c r="O35" s="1"/>
      <c r="P35" s="1"/>
      <c r="Q35" s="1"/>
      <c r="R35" s="1"/>
      <c r="S35" s="1"/>
      <c r="T35" s="1"/>
      <c r="U35" s="1"/>
      <c r="V35" s="1"/>
      <c r="W35" s="1"/>
      <c r="X35" s="1"/>
      <c r="Y35" s="1"/>
      <c r="Z35" s="1"/>
    </row>
    <row r="36" spans="1:26" ht="28.5" customHeight="1">
      <c r="A36" s="4"/>
      <c r="B36" s="6" t="s">
        <v>388</v>
      </c>
      <c r="C36" s="15"/>
      <c r="D36" s="15"/>
      <c r="E36" s="15"/>
      <c r="F36" s="15"/>
      <c r="G36" s="15" t="s">
        <v>1192</v>
      </c>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389</v>
      </c>
      <c r="B38" s="420" t="s">
        <v>390</v>
      </c>
      <c r="C38" s="404"/>
      <c r="D38" s="404"/>
      <c r="E38" s="84"/>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391</v>
      </c>
      <c r="B40" s="420" t="s">
        <v>392</v>
      </c>
      <c r="C40" s="404"/>
      <c r="D40" s="404"/>
      <c r="E40" s="364">
        <v>2</v>
      </c>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393</v>
      </c>
      <c r="B42" s="420" t="s">
        <v>394</v>
      </c>
      <c r="C42" s="404"/>
      <c r="D42" s="404"/>
      <c r="E42" s="404"/>
      <c r="F42" s="404"/>
      <c r="G42" s="11"/>
      <c r="H42" s="1"/>
      <c r="I42" s="1"/>
      <c r="J42" s="1"/>
      <c r="K42" s="1"/>
      <c r="L42" s="1"/>
      <c r="M42" s="1"/>
      <c r="N42" s="1"/>
      <c r="O42" s="1"/>
      <c r="P42" s="1"/>
      <c r="Q42" s="1"/>
      <c r="R42" s="1"/>
      <c r="S42" s="1"/>
      <c r="T42" s="1"/>
      <c r="U42" s="1"/>
      <c r="V42" s="1"/>
      <c r="W42" s="1"/>
      <c r="X42" s="1"/>
      <c r="Y42" s="1"/>
      <c r="Z42" s="1"/>
    </row>
    <row r="43" spans="1:26" ht="12.75" customHeight="1">
      <c r="A43" s="4"/>
      <c r="B43" s="456"/>
      <c r="C43" s="418"/>
      <c r="D43" s="418"/>
      <c r="E43" s="418"/>
      <c r="F43" s="418"/>
      <c r="G43" s="418"/>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395</v>
      </c>
      <c r="B45" s="423" t="s">
        <v>396</v>
      </c>
      <c r="C45" s="418"/>
      <c r="D45" s="418"/>
      <c r="E45" s="418"/>
      <c r="F45" s="418"/>
      <c r="G45" s="418"/>
      <c r="H45" s="1"/>
      <c r="I45" s="1"/>
      <c r="J45" s="1"/>
      <c r="K45" s="1"/>
      <c r="L45" s="1"/>
      <c r="M45" s="1"/>
      <c r="N45" s="1"/>
      <c r="O45" s="1"/>
      <c r="P45" s="1"/>
      <c r="Q45" s="1"/>
      <c r="R45" s="1"/>
      <c r="S45" s="1"/>
      <c r="T45" s="1"/>
      <c r="U45" s="1"/>
      <c r="V45" s="1"/>
      <c r="W45" s="1"/>
      <c r="X45" s="1"/>
      <c r="Y45" s="1"/>
      <c r="Z45" s="1"/>
    </row>
    <row r="46" spans="1:26" ht="22.5">
      <c r="A46" s="4" t="s">
        <v>395</v>
      </c>
      <c r="B46" s="153" t="s">
        <v>1060</v>
      </c>
      <c r="C46" s="153" t="s">
        <v>313</v>
      </c>
      <c r="D46" s="153" t="s">
        <v>397</v>
      </c>
      <c r="E46" s="153" t="s">
        <v>398</v>
      </c>
      <c r="F46" s="153" t="s">
        <v>399</v>
      </c>
      <c r="G46" s="153" t="s">
        <v>400</v>
      </c>
      <c r="H46" s="1"/>
      <c r="I46" s="1"/>
      <c r="J46" s="1"/>
      <c r="K46" s="1"/>
      <c r="L46" s="1"/>
      <c r="M46" s="1"/>
      <c r="N46" s="1"/>
      <c r="O46" s="1"/>
      <c r="P46" s="1"/>
      <c r="Q46" s="1"/>
      <c r="R46" s="1"/>
      <c r="S46" s="1"/>
      <c r="T46" s="1"/>
      <c r="U46" s="1"/>
      <c r="V46" s="1"/>
      <c r="W46" s="1"/>
      <c r="X46" s="1"/>
      <c r="Y46" s="1"/>
      <c r="Z46" s="1"/>
    </row>
    <row r="47" spans="1:26" ht="12.75" customHeight="1">
      <c r="A47" s="4" t="s">
        <v>395</v>
      </c>
      <c r="B47" s="111" t="s">
        <v>372</v>
      </c>
      <c r="C47" s="136">
        <v>45717</v>
      </c>
      <c r="D47" s="365">
        <v>45505</v>
      </c>
      <c r="E47" s="136"/>
      <c r="F47" s="136"/>
      <c r="G47" s="155"/>
      <c r="H47" s="1"/>
      <c r="I47" s="1"/>
      <c r="J47" s="1"/>
      <c r="K47" s="1"/>
      <c r="L47" s="1"/>
      <c r="M47" s="1"/>
      <c r="N47" s="1"/>
      <c r="O47" s="1"/>
      <c r="P47" s="1"/>
      <c r="Q47" s="1"/>
      <c r="R47" s="1"/>
      <c r="S47" s="1"/>
      <c r="T47" s="1"/>
      <c r="U47" s="1"/>
      <c r="V47" s="1"/>
      <c r="W47" s="1"/>
      <c r="X47" s="1"/>
      <c r="Y47" s="1"/>
      <c r="Z47" s="1"/>
    </row>
    <row r="48" spans="1:26" ht="12.75" customHeight="1">
      <c r="A48" s="4" t="s">
        <v>395</v>
      </c>
      <c r="B48" s="111" t="s">
        <v>373</v>
      </c>
      <c r="C48" s="136"/>
      <c r="D48" s="365"/>
      <c r="E48" s="136"/>
      <c r="F48" s="136"/>
      <c r="G48" s="155"/>
      <c r="H48" s="1"/>
      <c r="I48" s="1"/>
      <c r="J48" s="1"/>
      <c r="K48" s="1"/>
      <c r="L48" s="1"/>
      <c r="M48" s="1"/>
      <c r="N48" s="1"/>
      <c r="O48" s="1"/>
      <c r="P48" s="1"/>
      <c r="Q48" s="1"/>
      <c r="R48" s="1"/>
      <c r="S48" s="1"/>
      <c r="T48" s="1"/>
      <c r="U48" s="1"/>
      <c r="V48" s="1"/>
      <c r="W48" s="1"/>
      <c r="X48" s="1"/>
      <c r="Y48" s="1"/>
      <c r="Z48" s="1"/>
    </row>
    <row r="49" spans="1:26" ht="12.75" customHeight="1">
      <c r="A49" s="4" t="s">
        <v>395</v>
      </c>
      <c r="B49" s="111" t="s">
        <v>374</v>
      </c>
      <c r="C49" s="136">
        <v>45962</v>
      </c>
      <c r="D49" s="365">
        <v>45641</v>
      </c>
      <c r="E49" s="136"/>
      <c r="F49" s="136"/>
      <c r="G49" s="155"/>
      <c r="H49" s="1"/>
      <c r="I49" s="1"/>
      <c r="J49" s="1"/>
      <c r="K49" s="1"/>
      <c r="L49" s="1"/>
      <c r="M49" s="1"/>
      <c r="N49" s="1"/>
      <c r="O49" s="1"/>
      <c r="P49" s="1"/>
      <c r="Q49" s="1"/>
      <c r="R49" s="1"/>
      <c r="S49" s="1"/>
      <c r="T49" s="1"/>
      <c r="U49" s="1"/>
      <c r="V49" s="1"/>
      <c r="W49" s="1"/>
      <c r="X49" s="1"/>
      <c r="Y49" s="1"/>
      <c r="Z49" s="1"/>
    </row>
    <row r="50" spans="1:26" ht="12.75" customHeight="1">
      <c r="A50" s="4" t="s">
        <v>395</v>
      </c>
      <c r="B50" s="111" t="s">
        <v>375</v>
      </c>
      <c r="C50" s="136"/>
      <c r="D50" s="365" t="s">
        <v>1209</v>
      </c>
      <c r="E50" s="136"/>
      <c r="F50" s="136"/>
      <c r="G50" s="155"/>
      <c r="H50" s="1"/>
      <c r="I50" s="1"/>
      <c r="J50" s="1"/>
      <c r="K50" s="1"/>
      <c r="L50" s="1"/>
      <c r="M50" s="1"/>
      <c r="N50" s="1"/>
      <c r="O50" s="1"/>
      <c r="P50" s="1"/>
      <c r="Q50" s="1"/>
      <c r="R50" s="1"/>
      <c r="S50" s="1"/>
      <c r="T50" s="1"/>
      <c r="U50" s="1"/>
      <c r="V50" s="1"/>
      <c r="W50" s="1"/>
      <c r="X50" s="1"/>
      <c r="Y50" s="1"/>
      <c r="Z50" s="1"/>
    </row>
    <row r="51" spans="1:26" ht="12.75" customHeight="1">
      <c r="A51" s="4"/>
      <c r="B51" s="1"/>
      <c r="C51" s="156"/>
      <c r="D51" s="156"/>
      <c r="E51" s="156"/>
      <c r="F51" s="156"/>
      <c r="G51" s="17"/>
      <c r="H51" s="1"/>
      <c r="I51" s="1"/>
      <c r="J51" s="1"/>
      <c r="K51" s="1"/>
      <c r="L51" s="1"/>
      <c r="M51" s="1"/>
      <c r="N51" s="1"/>
      <c r="O51" s="1"/>
      <c r="P51" s="1"/>
      <c r="Q51" s="1"/>
      <c r="R51" s="1"/>
      <c r="S51" s="1"/>
      <c r="T51" s="1"/>
      <c r="U51" s="1"/>
      <c r="V51" s="1"/>
      <c r="W51" s="1"/>
      <c r="X51" s="1"/>
      <c r="Y51" s="1"/>
      <c r="Z51" s="1"/>
    </row>
    <row r="52" spans="1:26" ht="12.75" customHeight="1">
      <c r="A52" s="4"/>
      <c r="B52" s="1"/>
      <c r="C52" s="156"/>
      <c r="D52" s="156"/>
      <c r="E52" s="156"/>
      <c r="F52" s="156"/>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52"/>
      <c r="C54" s="404"/>
      <c r="D54" s="404"/>
      <c r="E54" s="65" t="s">
        <v>8</v>
      </c>
      <c r="F54" s="65" t="s">
        <v>9</v>
      </c>
      <c r="G54" s="8"/>
      <c r="H54" s="1"/>
      <c r="I54" s="1"/>
      <c r="J54" s="1"/>
      <c r="K54" s="1"/>
      <c r="L54" s="1"/>
      <c r="M54" s="1"/>
      <c r="N54" s="1"/>
      <c r="O54" s="1"/>
      <c r="P54" s="1"/>
      <c r="Q54" s="1"/>
      <c r="R54" s="1"/>
      <c r="S54" s="1"/>
      <c r="T54" s="1"/>
      <c r="U54" s="1"/>
      <c r="V54" s="1"/>
      <c r="W54" s="1"/>
      <c r="X54" s="1"/>
      <c r="Y54" s="1"/>
      <c r="Z54" s="1"/>
    </row>
    <row r="55" spans="1:26" ht="26.25" customHeight="1">
      <c r="A55" s="4" t="s">
        <v>401</v>
      </c>
      <c r="B55" s="420" t="s">
        <v>402</v>
      </c>
      <c r="C55" s="404"/>
      <c r="D55" s="422"/>
      <c r="E55" s="15"/>
      <c r="F55" s="15" t="s">
        <v>1192</v>
      </c>
      <c r="G55" s="76"/>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7"/>
      <c r="F56" s="67"/>
      <c r="G56" s="1"/>
      <c r="H56" s="1"/>
      <c r="I56" s="1"/>
      <c r="J56" s="1"/>
      <c r="K56" s="1"/>
      <c r="L56" s="1"/>
      <c r="M56" s="1"/>
      <c r="N56" s="1"/>
      <c r="O56" s="1"/>
      <c r="P56" s="1"/>
      <c r="Q56" s="1"/>
      <c r="R56" s="1"/>
      <c r="S56" s="1"/>
      <c r="T56" s="1"/>
      <c r="U56" s="1"/>
      <c r="V56" s="1"/>
      <c r="W56" s="1"/>
      <c r="X56" s="1"/>
      <c r="Y56" s="1"/>
      <c r="Z56" s="1"/>
    </row>
    <row r="57" spans="1:26" ht="12.75" customHeight="1">
      <c r="A57" s="4" t="s">
        <v>403</v>
      </c>
      <c r="B57" s="420" t="s">
        <v>404</v>
      </c>
      <c r="C57" s="404"/>
      <c r="D57" s="404"/>
      <c r="E57" s="404"/>
      <c r="F57" s="404"/>
      <c r="G57" s="404"/>
      <c r="H57" s="1"/>
      <c r="I57" s="1"/>
      <c r="J57" s="1"/>
      <c r="K57" s="1"/>
      <c r="L57" s="1"/>
      <c r="M57" s="1"/>
      <c r="N57" s="1"/>
      <c r="O57" s="1"/>
      <c r="P57" s="1"/>
      <c r="Q57" s="1"/>
      <c r="R57" s="1"/>
      <c r="S57" s="1"/>
      <c r="T57" s="1"/>
      <c r="U57" s="1"/>
      <c r="V57" s="1"/>
      <c r="W57" s="1"/>
      <c r="X57" s="1"/>
      <c r="Y57" s="1"/>
      <c r="Z57" s="1"/>
    </row>
    <row r="58" spans="1:26" ht="12.75" customHeight="1">
      <c r="A58" s="4"/>
      <c r="B58" s="456"/>
      <c r="C58" s="418"/>
      <c r="D58" s="418"/>
      <c r="E58" s="418"/>
      <c r="F58" s="418"/>
      <c r="G58" s="418"/>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74" t="s">
        <v>405</v>
      </c>
      <c r="C60" s="404"/>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406</v>
      </c>
      <c r="B61" s="420" t="s">
        <v>407</v>
      </c>
      <c r="C61" s="404"/>
      <c r="D61" s="157"/>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52"/>
      <c r="C63" s="404"/>
      <c r="D63" s="404"/>
      <c r="E63" s="65" t="s">
        <v>242</v>
      </c>
      <c r="F63" s="65" t="s">
        <v>408</v>
      </c>
      <c r="G63" s="1"/>
      <c r="H63" s="1"/>
      <c r="I63" s="1"/>
      <c r="J63" s="1"/>
      <c r="K63" s="1"/>
      <c r="L63" s="1"/>
      <c r="M63" s="1"/>
      <c r="N63" s="1"/>
      <c r="O63" s="1"/>
      <c r="P63" s="1"/>
      <c r="Q63" s="1"/>
      <c r="R63" s="1"/>
      <c r="S63" s="1"/>
      <c r="T63" s="1"/>
      <c r="U63" s="1"/>
      <c r="V63" s="1"/>
      <c r="W63" s="1"/>
      <c r="X63" s="1"/>
      <c r="Y63" s="1"/>
      <c r="Z63" s="1"/>
    </row>
    <row r="64" spans="1:26" ht="26.25" customHeight="1">
      <c r="A64" s="4" t="s">
        <v>409</v>
      </c>
      <c r="B64" s="420" t="s">
        <v>410</v>
      </c>
      <c r="C64" s="404"/>
      <c r="D64" s="422"/>
      <c r="E64" s="15"/>
      <c r="F64" s="15"/>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52"/>
      <c r="C66" s="404"/>
      <c r="D66" s="404"/>
      <c r="E66" s="65" t="s">
        <v>242</v>
      </c>
      <c r="F66" s="65" t="s">
        <v>408</v>
      </c>
      <c r="G66" s="1"/>
      <c r="H66" s="1"/>
      <c r="I66" s="1"/>
      <c r="J66" s="1"/>
      <c r="K66" s="1"/>
      <c r="L66" s="1"/>
      <c r="M66" s="1"/>
      <c r="N66" s="1"/>
      <c r="O66" s="1"/>
      <c r="P66" s="1"/>
      <c r="Q66" s="1"/>
      <c r="R66" s="1"/>
      <c r="S66" s="1"/>
      <c r="T66" s="1"/>
      <c r="U66" s="1"/>
      <c r="V66" s="1"/>
      <c r="W66" s="1"/>
      <c r="X66" s="1"/>
      <c r="Y66" s="1"/>
      <c r="Z66" s="1"/>
    </row>
    <row r="67" spans="1:26" ht="27" customHeight="1">
      <c r="A67" s="4" t="s">
        <v>411</v>
      </c>
      <c r="B67" s="420" t="s">
        <v>412</v>
      </c>
      <c r="C67" s="404"/>
      <c r="D67" s="422"/>
      <c r="E67" s="15"/>
      <c r="F67" s="15"/>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413</v>
      </c>
      <c r="B69" s="420" t="s">
        <v>414</v>
      </c>
      <c r="C69" s="404"/>
      <c r="D69" s="422"/>
      <c r="E69" s="366"/>
      <c r="F69" s="72"/>
      <c r="G69" s="8"/>
      <c r="H69" s="1"/>
      <c r="I69" s="1"/>
      <c r="J69" s="1"/>
      <c r="K69" s="1"/>
      <c r="L69" s="1"/>
      <c r="M69" s="1"/>
      <c r="N69" s="1"/>
      <c r="O69" s="1"/>
      <c r="P69" s="1"/>
      <c r="Q69" s="1"/>
      <c r="R69" s="1"/>
      <c r="S69" s="1"/>
      <c r="T69" s="1"/>
      <c r="U69" s="1"/>
      <c r="V69" s="1"/>
      <c r="W69" s="1"/>
      <c r="X69" s="1"/>
      <c r="Y69" s="1"/>
      <c r="Z69" s="1"/>
    </row>
    <row r="70" spans="1:26" ht="12.75" customHeight="1">
      <c r="A70" s="4"/>
      <c r="B70" s="72"/>
      <c r="C70" s="72"/>
      <c r="D70" s="72"/>
      <c r="E70" s="72"/>
      <c r="F70" s="72"/>
      <c r="G70" s="8"/>
      <c r="H70" s="1"/>
      <c r="I70" s="1"/>
      <c r="J70" s="1"/>
      <c r="K70" s="1"/>
      <c r="L70" s="1"/>
      <c r="M70" s="1"/>
      <c r="N70" s="1"/>
      <c r="O70" s="1"/>
      <c r="P70" s="1"/>
      <c r="Q70" s="1"/>
      <c r="R70" s="1"/>
      <c r="S70" s="1"/>
      <c r="T70" s="1"/>
      <c r="U70" s="1"/>
      <c r="V70" s="1"/>
      <c r="W70" s="1"/>
      <c r="X70" s="1"/>
      <c r="Y70" s="1"/>
      <c r="Z70" s="1"/>
    </row>
    <row r="71" spans="1:26" ht="26.25" customHeight="1">
      <c r="A71" s="4" t="s">
        <v>415</v>
      </c>
      <c r="B71" s="420" t="s">
        <v>416</v>
      </c>
      <c r="C71" s="404"/>
      <c r="D71" s="422"/>
      <c r="E71" s="366"/>
      <c r="F71" s="72"/>
      <c r="G71" s="8"/>
      <c r="H71" s="1"/>
      <c r="I71" s="1"/>
      <c r="J71" s="1"/>
      <c r="K71" s="1"/>
      <c r="L71" s="1"/>
      <c r="M71" s="1"/>
      <c r="N71" s="1"/>
      <c r="O71" s="1"/>
      <c r="P71" s="1"/>
      <c r="Q71" s="1"/>
      <c r="R71" s="1"/>
      <c r="S71" s="1"/>
      <c r="T71" s="1"/>
      <c r="U71" s="1"/>
      <c r="V71" s="1"/>
      <c r="W71" s="1"/>
      <c r="X71" s="1"/>
      <c r="Y71" s="1"/>
      <c r="Z71" s="1"/>
    </row>
    <row r="72" spans="1:26" ht="12.75" customHeight="1">
      <c r="A72" s="4"/>
      <c r="B72" s="72"/>
      <c r="C72" s="72"/>
      <c r="D72" s="72"/>
      <c r="E72" s="72"/>
      <c r="F72" s="72"/>
      <c r="G72" s="8"/>
      <c r="H72" s="1"/>
      <c r="I72" s="1"/>
      <c r="J72" s="1"/>
      <c r="K72" s="1"/>
      <c r="L72" s="1"/>
      <c r="M72" s="1"/>
      <c r="N72" s="1"/>
      <c r="O72" s="1"/>
      <c r="P72" s="1"/>
      <c r="Q72" s="1"/>
      <c r="R72" s="1"/>
      <c r="S72" s="1"/>
      <c r="T72" s="1"/>
      <c r="U72" s="1"/>
      <c r="V72" s="1"/>
      <c r="W72" s="1"/>
      <c r="X72" s="1"/>
      <c r="Y72" s="1"/>
      <c r="Z72" s="1"/>
    </row>
    <row r="73" spans="1:26" ht="12.75" customHeight="1">
      <c r="A73" s="4" t="s">
        <v>417</v>
      </c>
      <c r="B73" s="420" t="s">
        <v>418</v>
      </c>
      <c r="C73" s="404"/>
      <c r="D73" s="404"/>
      <c r="E73" s="404"/>
      <c r="F73" s="404"/>
      <c r="G73" s="404"/>
      <c r="H73" s="1"/>
      <c r="I73" s="1"/>
      <c r="J73" s="1"/>
      <c r="K73" s="1"/>
      <c r="L73" s="1"/>
      <c r="M73" s="1"/>
      <c r="N73" s="1"/>
      <c r="O73" s="1"/>
      <c r="P73" s="1"/>
      <c r="Q73" s="1"/>
      <c r="R73" s="1"/>
      <c r="S73" s="1"/>
      <c r="T73" s="1"/>
      <c r="U73" s="1"/>
      <c r="V73" s="1"/>
      <c r="W73" s="1"/>
      <c r="X73" s="1"/>
      <c r="Y73" s="1"/>
      <c r="Z73" s="1"/>
    </row>
    <row r="74" spans="1:26" ht="12.75" customHeight="1">
      <c r="A74" s="4"/>
      <c r="B74" s="394" t="s">
        <v>1210</v>
      </c>
      <c r="C74" s="418"/>
      <c r="D74" s="418"/>
      <c r="E74" s="418"/>
      <c r="F74" s="418"/>
      <c r="G74" s="418"/>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2" t="s">
        <v>419</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420</v>
      </c>
      <c r="B77" s="1" t="s">
        <v>421</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52"/>
      <c r="C79" s="404"/>
      <c r="D79" s="404"/>
      <c r="E79" s="44" t="s">
        <v>8</v>
      </c>
      <c r="F79" s="158" t="s">
        <v>9</v>
      </c>
      <c r="G79" s="3"/>
      <c r="H79" s="1"/>
      <c r="I79" s="1"/>
      <c r="J79" s="1"/>
      <c r="K79" s="1"/>
      <c r="L79" s="1"/>
      <c r="M79" s="1"/>
      <c r="N79" s="1"/>
      <c r="O79" s="1"/>
      <c r="P79" s="1"/>
      <c r="Q79" s="1"/>
      <c r="R79" s="1"/>
      <c r="S79" s="1"/>
      <c r="T79" s="1"/>
      <c r="U79" s="1"/>
      <c r="V79" s="1"/>
      <c r="W79" s="1"/>
      <c r="X79" s="1"/>
      <c r="Y79" s="1"/>
      <c r="Z79" s="1"/>
    </row>
    <row r="80" spans="1:26" ht="12.75" customHeight="1">
      <c r="A80" s="4"/>
      <c r="B80" s="460" t="s">
        <v>422</v>
      </c>
      <c r="C80" s="404"/>
      <c r="D80" s="422"/>
      <c r="E80" s="15" t="s">
        <v>1192</v>
      </c>
      <c r="F80" s="9"/>
      <c r="G80" s="3"/>
      <c r="H80" s="1"/>
      <c r="I80" s="1"/>
      <c r="J80" s="1"/>
      <c r="K80" s="1"/>
      <c r="L80" s="1"/>
      <c r="M80" s="1"/>
      <c r="N80" s="1"/>
      <c r="O80" s="1"/>
      <c r="P80" s="1"/>
      <c r="Q80" s="1"/>
      <c r="R80" s="1"/>
      <c r="S80" s="1"/>
      <c r="T80" s="1"/>
      <c r="U80" s="1"/>
      <c r="V80" s="1"/>
      <c r="W80" s="1"/>
      <c r="X80" s="1"/>
      <c r="Y80" s="1"/>
      <c r="Z80" s="1"/>
    </row>
    <row r="81" spans="1:26" ht="12.75" customHeight="1">
      <c r="A81" s="4"/>
      <c r="B81" s="460" t="s">
        <v>423</v>
      </c>
      <c r="C81" s="404"/>
      <c r="D81" s="422"/>
      <c r="E81" s="15" t="s">
        <v>1192</v>
      </c>
      <c r="F81" s="9"/>
      <c r="G81" s="3"/>
      <c r="H81" s="1"/>
      <c r="I81" s="1"/>
      <c r="J81" s="1"/>
      <c r="K81" s="1"/>
      <c r="L81" s="1"/>
      <c r="M81" s="1"/>
      <c r="N81" s="1"/>
      <c r="O81" s="1"/>
      <c r="P81" s="1"/>
      <c r="Q81" s="1"/>
      <c r="R81" s="1"/>
      <c r="S81" s="1"/>
      <c r="T81" s="1"/>
      <c r="U81" s="1"/>
      <c r="V81" s="1"/>
      <c r="W81" s="1"/>
      <c r="X81" s="1"/>
      <c r="Y81" s="1"/>
      <c r="Z81" s="1"/>
    </row>
    <row r="82" spans="1:26" ht="12.75" customHeight="1">
      <c r="A82" s="4"/>
      <c r="B82" s="460" t="s">
        <v>424</v>
      </c>
      <c r="C82" s="404"/>
      <c r="D82" s="422"/>
      <c r="E82" s="15" t="s">
        <v>1192</v>
      </c>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52"/>
      <c r="C84" s="404"/>
      <c r="D84" s="404"/>
      <c r="E84" s="44" t="s">
        <v>242</v>
      </c>
      <c r="F84" s="158" t="s">
        <v>408</v>
      </c>
      <c r="G84" s="3"/>
      <c r="H84" s="1"/>
      <c r="I84" s="1"/>
      <c r="J84" s="1"/>
      <c r="K84" s="1"/>
      <c r="L84" s="1"/>
      <c r="M84" s="1"/>
      <c r="N84" s="1"/>
      <c r="O84" s="1"/>
      <c r="P84" s="1"/>
      <c r="Q84" s="1"/>
      <c r="R84" s="1"/>
      <c r="S84" s="1"/>
      <c r="T84" s="1"/>
      <c r="U84" s="1"/>
      <c r="V84" s="1"/>
      <c r="W84" s="1"/>
      <c r="X84" s="1"/>
      <c r="Y84" s="1"/>
      <c r="Z84" s="1"/>
    </row>
    <row r="85" spans="1:26" ht="12.75" customHeight="1">
      <c r="A85" s="4" t="s">
        <v>425</v>
      </c>
      <c r="B85" s="478" t="s">
        <v>426</v>
      </c>
      <c r="C85" s="404"/>
      <c r="D85" s="422"/>
      <c r="E85" s="475"/>
      <c r="F85" s="477"/>
      <c r="G85" s="3"/>
      <c r="H85" s="1"/>
      <c r="I85" s="1"/>
      <c r="J85" s="1"/>
      <c r="K85" s="1"/>
      <c r="L85" s="1"/>
      <c r="M85" s="1"/>
      <c r="N85" s="1"/>
      <c r="O85" s="1"/>
      <c r="P85" s="1"/>
      <c r="Q85" s="1"/>
      <c r="R85" s="1"/>
      <c r="S85" s="1"/>
      <c r="T85" s="1"/>
      <c r="U85" s="1"/>
      <c r="V85" s="1"/>
      <c r="W85" s="1"/>
      <c r="X85" s="1"/>
      <c r="Y85" s="1"/>
      <c r="Z85" s="1"/>
    </row>
    <row r="86" spans="1:26" ht="12.75" customHeight="1">
      <c r="A86" s="4"/>
      <c r="B86" s="404"/>
      <c r="C86" s="404"/>
      <c r="D86" s="422"/>
      <c r="E86" s="476"/>
      <c r="F86" s="476"/>
      <c r="G86" s="3"/>
      <c r="H86" s="1"/>
      <c r="I86" s="1"/>
      <c r="J86" s="1"/>
      <c r="K86" s="1"/>
      <c r="L86" s="1"/>
      <c r="M86" s="1"/>
      <c r="N86" s="1"/>
      <c r="O86" s="1"/>
      <c r="P86" s="1"/>
      <c r="Q86" s="1"/>
      <c r="R86" s="1"/>
      <c r="S86" s="1"/>
      <c r="T86" s="1"/>
      <c r="U86" s="1"/>
      <c r="V86" s="1"/>
      <c r="W86" s="1"/>
      <c r="X86" s="1"/>
      <c r="Y86" s="1"/>
      <c r="Z86" s="1"/>
    </row>
    <row r="87" spans="1:26" ht="12.75" customHeight="1">
      <c r="A87" s="4"/>
      <c r="B87" s="404"/>
      <c r="C87" s="404"/>
      <c r="D87" s="422"/>
      <c r="E87" s="406"/>
      <c r="F87" s="406"/>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52"/>
      <c r="C89" s="404"/>
      <c r="D89" s="404"/>
      <c r="E89" s="44" t="s">
        <v>242</v>
      </c>
      <c r="F89" s="158" t="s">
        <v>408</v>
      </c>
      <c r="G89" s="3"/>
      <c r="H89" s="1"/>
      <c r="I89" s="1"/>
      <c r="J89" s="1"/>
      <c r="K89" s="1"/>
      <c r="L89" s="1"/>
      <c r="M89" s="1"/>
      <c r="N89" s="1"/>
      <c r="O89" s="1"/>
      <c r="P89" s="1"/>
      <c r="Q89" s="1"/>
      <c r="R89" s="1"/>
      <c r="S89" s="1"/>
      <c r="T89" s="1"/>
      <c r="U89" s="1"/>
      <c r="V89" s="1"/>
      <c r="W89" s="1"/>
      <c r="X89" s="1"/>
      <c r="Y89" s="1"/>
      <c r="Z89" s="1"/>
    </row>
    <row r="90" spans="1:26" ht="12.75" customHeight="1">
      <c r="A90" s="4" t="s">
        <v>427</v>
      </c>
      <c r="B90" s="482" t="s">
        <v>428</v>
      </c>
      <c r="C90" s="404"/>
      <c r="D90" s="422"/>
      <c r="E90" s="475"/>
      <c r="F90" s="477"/>
      <c r="G90" s="3"/>
      <c r="H90" s="1"/>
      <c r="I90" s="1"/>
      <c r="J90" s="1"/>
      <c r="K90" s="1"/>
      <c r="L90" s="1"/>
      <c r="M90" s="1"/>
      <c r="N90" s="1"/>
      <c r="O90" s="1"/>
      <c r="P90" s="1"/>
      <c r="Q90" s="1"/>
      <c r="R90" s="1"/>
      <c r="S90" s="1"/>
      <c r="T90" s="1"/>
      <c r="U90" s="1"/>
      <c r="V90" s="1"/>
      <c r="W90" s="1"/>
      <c r="X90" s="1"/>
      <c r="Y90" s="1"/>
      <c r="Z90" s="1"/>
    </row>
    <row r="91" spans="1:26" ht="12.75" customHeight="1">
      <c r="A91" s="4"/>
      <c r="B91" s="404"/>
      <c r="C91" s="404"/>
      <c r="D91" s="422"/>
      <c r="E91" s="476"/>
      <c r="F91" s="476"/>
      <c r="G91" s="3"/>
      <c r="H91" s="1"/>
      <c r="I91" s="1"/>
      <c r="J91" s="1"/>
      <c r="K91" s="1"/>
      <c r="L91" s="1"/>
      <c r="M91" s="1"/>
      <c r="N91" s="1"/>
      <c r="O91" s="1"/>
      <c r="P91" s="1"/>
      <c r="Q91" s="1"/>
      <c r="R91" s="1"/>
      <c r="S91" s="1"/>
      <c r="T91" s="1"/>
      <c r="U91" s="1"/>
      <c r="V91" s="1"/>
      <c r="W91" s="1"/>
      <c r="X91" s="1"/>
      <c r="Y91" s="1"/>
      <c r="Z91" s="1"/>
    </row>
    <row r="92" spans="1:26" ht="12.75" customHeight="1">
      <c r="A92" s="4"/>
      <c r="B92" s="404"/>
      <c r="C92" s="404"/>
      <c r="D92" s="422"/>
      <c r="E92" s="476"/>
      <c r="F92" s="476"/>
      <c r="G92" s="3"/>
      <c r="H92" s="1"/>
      <c r="I92" s="1"/>
      <c r="J92" s="1"/>
      <c r="K92" s="1"/>
      <c r="L92" s="1"/>
      <c r="M92" s="1"/>
      <c r="N92" s="1"/>
      <c r="O92" s="1"/>
      <c r="P92" s="1"/>
      <c r="Q92" s="1"/>
      <c r="R92" s="1"/>
      <c r="S92" s="1"/>
      <c r="T92" s="1"/>
      <c r="U92" s="1"/>
      <c r="V92" s="1"/>
      <c r="W92" s="1"/>
      <c r="X92" s="1"/>
      <c r="Y92" s="1"/>
      <c r="Z92" s="1"/>
    </row>
    <row r="93" spans="1:26" ht="12.75" customHeight="1">
      <c r="A93" s="4"/>
      <c r="B93" s="418"/>
      <c r="C93" s="418"/>
      <c r="D93" s="472"/>
      <c r="E93" s="406"/>
      <c r="F93" s="406"/>
      <c r="G93" s="3"/>
      <c r="H93" s="1"/>
      <c r="I93" s="1"/>
      <c r="J93" s="1"/>
      <c r="K93" s="1"/>
      <c r="L93" s="1"/>
      <c r="M93" s="1"/>
      <c r="N93" s="1"/>
      <c r="O93" s="1"/>
      <c r="P93" s="1"/>
      <c r="Q93" s="1"/>
      <c r="R93" s="1"/>
      <c r="S93" s="1"/>
      <c r="T93" s="1"/>
      <c r="U93" s="1"/>
      <c r="V93" s="1"/>
      <c r="W93" s="1"/>
      <c r="X93" s="1"/>
      <c r="Y93" s="1"/>
      <c r="Z93" s="1"/>
    </row>
    <row r="94" spans="1:26" ht="12.75" customHeight="1">
      <c r="A94" s="4"/>
      <c r="B94" s="159"/>
      <c r="C94" s="159"/>
      <c r="D94" s="159"/>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52"/>
      <c r="C95" s="404"/>
      <c r="D95" s="404"/>
      <c r="E95" s="44" t="s">
        <v>8</v>
      </c>
      <c r="F95" s="158" t="s">
        <v>9</v>
      </c>
      <c r="G95" s="3"/>
      <c r="H95" s="1"/>
      <c r="I95" s="1"/>
      <c r="J95" s="1"/>
      <c r="K95" s="1"/>
      <c r="L95" s="1"/>
      <c r="M95" s="1"/>
      <c r="N95" s="1"/>
      <c r="O95" s="1"/>
      <c r="P95" s="1"/>
      <c r="Q95" s="1"/>
      <c r="R95" s="1"/>
      <c r="S95" s="1"/>
      <c r="T95" s="1"/>
      <c r="U95" s="1"/>
      <c r="V95" s="1"/>
      <c r="W95" s="1"/>
      <c r="X95" s="1"/>
      <c r="Y95" s="1"/>
      <c r="Z95" s="1"/>
    </row>
    <row r="96" spans="1:26" ht="12.75" customHeight="1">
      <c r="A96" s="4" t="s">
        <v>429</v>
      </c>
      <c r="B96" s="479" t="s">
        <v>430</v>
      </c>
      <c r="C96" s="404"/>
      <c r="D96" s="422"/>
      <c r="E96" s="475" t="s">
        <v>1192</v>
      </c>
      <c r="F96" s="477"/>
      <c r="G96" s="3"/>
      <c r="H96" s="1"/>
      <c r="I96" s="1"/>
      <c r="J96" s="1"/>
      <c r="K96" s="1"/>
      <c r="L96" s="1"/>
      <c r="M96" s="1"/>
      <c r="N96" s="1"/>
      <c r="O96" s="1"/>
      <c r="P96" s="1"/>
      <c r="Q96" s="1"/>
      <c r="R96" s="1"/>
      <c r="S96" s="1"/>
      <c r="T96" s="1"/>
      <c r="U96" s="1"/>
      <c r="V96" s="1"/>
      <c r="W96" s="1"/>
      <c r="X96" s="1"/>
      <c r="Y96" s="1"/>
      <c r="Z96" s="1"/>
    </row>
    <row r="97" spans="1:26" ht="12.75" customHeight="1">
      <c r="A97" s="4"/>
      <c r="B97" s="418"/>
      <c r="C97" s="418"/>
      <c r="D97" s="472"/>
      <c r="E97" s="406"/>
      <c r="F97" s="406"/>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64" t="s">
        <v>431</v>
      </c>
      <c r="C99" s="404"/>
      <c r="D99" s="404"/>
      <c r="E99" s="404"/>
      <c r="F99" s="404"/>
      <c r="G99" s="3"/>
      <c r="H99" s="1"/>
      <c r="I99" s="1"/>
      <c r="J99" s="1"/>
      <c r="K99" s="1"/>
      <c r="L99" s="1"/>
      <c r="M99" s="1"/>
      <c r="N99" s="1"/>
      <c r="O99" s="1"/>
      <c r="P99" s="1"/>
      <c r="Q99" s="1"/>
      <c r="R99" s="1"/>
      <c r="S99" s="1"/>
      <c r="T99" s="1"/>
      <c r="U99" s="1"/>
      <c r="V99" s="1"/>
      <c r="W99" s="1"/>
      <c r="X99" s="1"/>
      <c r="Y99" s="1"/>
      <c r="Z99" s="1"/>
    </row>
    <row r="100" spans="1:26" ht="30" customHeight="1">
      <c r="A100" s="4"/>
      <c r="B100" s="480" t="s">
        <v>1211</v>
      </c>
      <c r="C100" s="481"/>
      <c r="D100" s="481"/>
      <c r="E100" s="481"/>
      <c r="F100" s="481"/>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20"/>
      <c r="C101" s="20"/>
      <c r="D101" s="20"/>
      <c r="E101" s="20"/>
      <c r="F101" s="20"/>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432</v>
      </c>
      <c r="B102" s="464" t="s">
        <v>433</v>
      </c>
      <c r="C102" s="404"/>
      <c r="D102" s="404"/>
      <c r="E102" s="404"/>
      <c r="F102" s="404"/>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461"/>
      <c r="C103" s="418"/>
      <c r="D103" s="418"/>
      <c r="E103" s="418"/>
      <c r="F103" s="418"/>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hyperlinks>
    <hyperlink ref="B74" r:id="rId1" xr:uid="{E9981AB8-BB98-4CC7-939D-104B31811FCA}"/>
    <hyperlink ref="B100" r:id="rId2" location="evaluationoftransfercreditfrommilitarycoursestext" xr:uid="{DFDF5993-CC65-40D9-8152-AEBF82482CAA}"/>
  </hyperlinks>
  <pageMargins left="0.75" right="0.75" top="1" bottom="1" header="0" footer="0"/>
  <pageSetup scale="75" orientation="portrait" r:id="rId3"/>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activeCell="A2" sqref="A2"/>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408" t="s">
        <v>434</v>
      </c>
      <c r="B1" s="409"/>
      <c r="C1" s="410"/>
      <c r="D1" s="1"/>
      <c r="E1" s="1"/>
      <c r="F1" s="1"/>
      <c r="G1" s="1"/>
      <c r="H1" s="1"/>
      <c r="I1" s="1"/>
      <c r="J1" s="1"/>
      <c r="K1" s="1"/>
      <c r="L1" s="1"/>
      <c r="M1" s="1"/>
      <c r="N1" s="1"/>
      <c r="O1" s="1"/>
      <c r="P1" s="1"/>
      <c r="Q1" s="1"/>
      <c r="R1" s="1"/>
      <c r="S1" s="1"/>
      <c r="T1" s="1"/>
      <c r="U1" s="1"/>
      <c r="V1" s="1"/>
      <c r="W1" s="1"/>
      <c r="X1" s="1"/>
      <c r="Y1" s="1"/>
      <c r="Z1" s="1"/>
    </row>
    <row r="2" spans="1:26" ht="12.75" customHeight="1">
      <c r="A2" s="160"/>
      <c r="B2" s="160"/>
      <c r="C2" s="160"/>
      <c r="D2" s="1"/>
      <c r="E2" s="1"/>
      <c r="F2" s="1"/>
      <c r="G2" s="1"/>
      <c r="H2" s="1"/>
      <c r="I2" s="1"/>
      <c r="J2" s="1"/>
      <c r="K2" s="1"/>
      <c r="L2" s="1"/>
      <c r="M2" s="1"/>
      <c r="N2" s="1"/>
      <c r="O2" s="1"/>
      <c r="P2" s="1"/>
      <c r="Q2" s="1"/>
      <c r="R2" s="1"/>
      <c r="S2" s="1"/>
      <c r="T2" s="1"/>
      <c r="U2" s="1"/>
      <c r="V2" s="1"/>
      <c r="W2" s="1"/>
      <c r="X2" s="1"/>
      <c r="Y2" s="1"/>
      <c r="Z2" s="1"/>
    </row>
    <row r="3" spans="1:26" ht="28.5" customHeight="1">
      <c r="A3" s="4" t="s">
        <v>435</v>
      </c>
      <c r="B3" s="264" t="s">
        <v>436</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t="s">
        <v>1192</v>
      </c>
      <c r="B5" s="16" t="s">
        <v>437</v>
      </c>
      <c r="C5" s="161"/>
      <c r="D5" s="1"/>
      <c r="E5" s="1"/>
      <c r="F5" s="1"/>
      <c r="G5" s="1"/>
      <c r="H5" s="1"/>
      <c r="I5" s="1"/>
      <c r="J5" s="1"/>
      <c r="K5" s="1"/>
      <c r="L5" s="1"/>
      <c r="M5" s="1"/>
      <c r="N5" s="1"/>
      <c r="O5" s="1"/>
      <c r="P5" s="1"/>
      <c r="Q5" s="1"/>
      <c r="R5" s="1"/>
      <c r="S5" s="1"/>
      <c r="T5" s="1"/>
      <c r="U5" s="1"/>
      <c r="V5" s="1"/>
      <c r="W5" s="1"/>
      <c r="X5" s="1"/>
      <c r="Y5" s="1"/>
      <c r="Z5" s="1"/>
    </row>
    <row r="6" spans="1:26" ht="12.75" customHeight="1">
      <c r="A6" s="15" t="s">
        <v>1192</v>
      </c>
      <c r="B6" s="16" t="s">
        <v>438</v>
      </c>
      <c r="C6" s="161"/>
      <c r="D6" s="1"/>
      <c r="E6" s="1"/>
      <c r="F6" s="1"/>
      <c r="G6" s="1"/>
      <c r="H6" s="1"/>
      <c r="I6" s="1"/>
      <c r="J6" s="1"/>
      <c r="K6" s="1"/>
      <c r="L6" s="1"/>
      <c r="M6" s="1"/>
      <c r="N6" s="1"/>
      <c r="O6" s="1"/>
      <c r="P6" s="1"/>
      <c r="Q6" s="1"/>
      <c r="R6" s="1"/>
      <c r="S6" s="1"/>
      <c r="T6" s="1"/>
      <c r="U6" s="1"/>
      <c r="V6" s="1"/>
      <c r="W6" s="1"/>
      <c r="X6" s="1"/>
      <c r="Y6" s="1"/>
      <c r="Z6" s="1"/>
    </row>
    <row r="7" spans="1:26" ht="12.75" customHeight="1">
      <c r="A7" s="15" t="s">
        <v>1192</v>
      </c>
      <c r="B7" s="16" t="s">
        <v>439</v>
      </c>
      <c r="C7" s="161"/>
      <c r="D7" s="1"/>
      <c r="E7" s="1"/>
      <c r="F7" s="1"/>
      <c r="G7" s="1"/>
      <c r="H7" s="1"/>
      <c r="I7" s="1"/>
      <c r="J7" s="1"/>
      <c r="K7" s="1"/>
      <c r="L7" s="1"/>
      <c r="M7" s="1"/>
      <c r="N7" s="1"/>
      <c r="O7" s="1"/>
      <c r="P7" s="1"/>
      <c r="Q7" s="1"/>
      <c r="R7" s="1"/>
      <c r="S7" s="1"/>
      <c r="T7" s="1"/>
      <c r="U7" s="1"/>
      <c r="V7" s="1"/>
      <c r="W7" s="1"/>
      <c r="X7" s="1"/>
      <c r="Y7" s="1"/>
      <c r="Z7" s="1"/>
    </row>
    <row r="8" spans="1:26" ht="12.75" customHeight="1">
      <c r="A8" s="15" t="s">
        <v>1192</v>
      </c>
      <c r="B8" s="16" t="s">
        <v>440</v>
      </c>
      <c r="C8" s="161"/>
      <c r="D8" s="1"/>
      <c r="E8" s="1"/>
      <c r="F8" s="1"/>
      <c r="G8" s="1"/>
      <c r="H8" s="1"/>
      <c r="I8" s="1"/>
      <c r="J8" s="1"/>
      <c r="K8" s="1"/>
      <c r="L8" s="1"/>
      <c r="M8" s="1"/>
      <c r="N8" s="1"/>
      <c r="O8" s="1"/>
      <c r="P8" s="1"/>
      <c r="Q8" s="1"/>
      <c r="R8" s="1"/>
      <c r="S8" s="1"/>
      <c r="T8" s="1"/>
      <c r="U8" s="1"/>
      <c r="V8" s="1"/>
      <c r="W8" s="1"/>
      <c r="X8" s="1"/>
      <c r="Y8" s="1"/>
      <c r="Z8" s="1"/>
    </row>
    <row r="9" spans="1:26" ht="12.75" customHeight="1">
      <c r="A9" s="15" t="s">
        <v>1192</v>
      </c>
      <c r="B9" s="16" t="s">
        <v>441</v>
      </c>
      <c r="C9" s="161"/>
      <c r="D9" s="1"/>
      <c r="E9" s="1"/>
      <c r="F9" s="1"/>
      <c r="G9" s="1"/>
      <c r="H9" s="1"/>
      <c r="I9" s="1"/>
      <c r="J9" s="1"/>
      <c r="K9" s="1"/>
      <c r="L9" s="1"/>
      <c r="M9" s="1"/>
      <c r="N9" s="1"/>
      <c r="O9" s="1"/>
      <c r="P9" s="1"/>
      <c r="Q9" s="1"/>
      <c r="R9" s="1"/>
      <c r="S9" s="1"/>
      <c r="T9" s="1"/>
      <c r="U9" s="1"/>
      <c r="V9" s="1"/>
      <c r="W9" s="1"/>
      <c r="X9" s="1"/>
      <c r="Y9" s="1"/>
      <c r="Z9" s="1"/>
    </row>
    <row r="10" spans="1:26" ht="12.75" customHeight="1">
      <c r="A10" s="15" t="s">
        <v>1192</v>
      </c>
      <c r="B10" s="16" t="s">
        <v>442</v>
      </c>
      <c r="C10" s="16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t="s">
        <v>1192</v>
      </c>
      <c r="B11" s="16" t="s">
        <v>443</v>
      </c>
      <c r="C11" s="16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t="s">
        <v>1192</v>
      </c>
      <c r="B12" s="16" t="s">
        <v>444</v>
      </c>
      <c r="C12" s="16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445</v>
      </c>
      <c r="C13" s="16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c r="B14" s="16" t="s">
        <v>446</v>
      </c>
      <c r="C14" s="16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1192</v>
      </c>
      <c r="B15" s="16" t="s">
        <v>447</v>
      </c>
      <c r="C15" s="16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1192</v>
      </c>
      <c r="B16" s="16" t="s">
        <v>448</v>
      </c>
      <c r="C16" s="16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6" t="s">
        <v>449</v>
      </c>
      <c r="C17" s="16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1192</v>
      </c>
      <c r="B18" s="16" t="s">
        <v>450</v>
      </c>
      <c r="C18" s="16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1192</v>
      </c>
      <c r="B19" s="16" t="s">
        <v>451</v>
      </c>
      <c r="C19" s="16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1192</v>
      </c>
      <c r="B20" s="16" t="s">
        <v>452</v>
      </c>
      <c r="C20" s="16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1192</v>
      </c>
      <c r="B21" s="16" t="s">
        <v>453</v>
      </c>
      <c r="C21" s="16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454</v>
      </c>
      <c r="C22" s="16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455</v>
      </c>
      <c r="C23" s="16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61"/>
      <c r="C24" s="418"/>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456</v>
      </c>
      <c r="B26" s="5" t="s">
        <v>457</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3" t="s">
        <v>458</v>
      </c>
      <c r="B28" s="72" t="s">
        <v>459</v>
      </c>
      <c r="C28" s="72"/>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c r="B29" s="16" t="s">
        <v>460</v>
      </c>
      <c r="C29" s="16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t="s">
        <v>1192</v>
      </c>
      <c r="B30" s="16" t="s">
        <v>461</v>
      </c>
      <c r="C30" s="16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1192</v>
      </c>
      <c r="B31" s="16" t="s">
        <v>462</v>
      </c>
      <c r="C31" s="16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c r="B32" s="16" t="s">
        <v>463</v>
      </c>
      <c r="C32" s="16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c r="B33" s="16" t="s">
        <v>179</v>
      </c>
      <c r="C33" s="16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464</v>
      </c>
      <c r="C34" s="16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1192</v>
      </c>
      <c r="B35" s="16" t="s">
        <v>465</v>
      </c>
      <c r="C35" s="16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c r="B36" s="16" t="s">
        <v>466</v>
      </c>
      <c r="C36" s="16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1192</v>
      </c>
      <c r="B37" s="16" t="s">
        <v>174</v>
      </c>
      <c r="C37" s="16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6" t="s">
        <v>467</v>
      </c>
      <c r="C38" s="16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1192</v>
      </c>
      <c r="B39" s="16" t="s">
        <v>468</v>
      </c>
      <c r="C39" s="16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1192</v>
      </c>
      <c r="B40" s="16" t="s">
        <v>469</v>
      </c>
      <c r="C40" s="16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t="s">
        <v>1192</v>
      </c>
      <c r="B41" s="16" t="s">
        <v>40</v>
      </c>
      <c r="C41" s="16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94" t="s">
        <v>1212</v>
      </c>
      <c r="C42" s="418"/>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2"/>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hyperlinks>
    <hyperlink ref="B42" r:id="rId1" xr:uid="{90779BB2-A7D3-45F9-AD90-DCDB17963581}"/>
  </hyperlinks>
  <pageMargins left="0.75" right="0.75" top="1" bottom="1" header="0" footer="0"/>
  <pageSetup scale="75" orientation="portrait" r:id="rId2"/>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activeCell="A2" sqref="A2"/>
    </sheetView>
  </sheetViews>
  <sheetFormatPr defaultColWidth="12.5703125" defaultRowHeight="15" customHeight="1"/>
  <cols>
    <col min="1" max="1" width="3.85546875" customWidth="1"/>
    <col min="2" max="2" width="42.285156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21.75" customHeight="1">
      <c r="A1" s="408" t="s">
        <v>470</v>
      </c>
      <c r="B1" s="409"/>
      <c r="C1" s="409"/>
      <c r="D1" s="409"/>
      <c r="E1" s="409"/>
      <c r="F1" s="410"/>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471</v>
      </c>
      <c r="B3" s="455" t="s">
        <v>1141</v>
      </c>
      <c r="C3" s="455"/>
      <c r="D3" s="455"/>
      <c r="E3" s="455"/>
      <c r="F3" s="455"/>
      <c r="G3" s="1"/>
      <c r="H3" s="1"/>
      <c r="I3" s="1"/>
      <c r="J3" s="1"/>
      <c r="K3" s="1"/>
      <c r="L3" s="1"/>
      <c r="M3" s="1"/>
      <c r="N3" s="1"/>
      <c r="O3" s="1"/>
      <c r="P3" s="1"/>
      <c r="Q3" s="1"/>
      <c r="R3" s="1"/>
      <c r="S3" s="1"/>
      <c r="T3" s="1"/>
      <c r="U3" s="1"/>
      <c r="V3" s="1"/>
      <c r="W3" s="1"/>
      <c r="X3" s="1"/>
      <c r="Y3" s="1"/>
    </row>
    <row r="4" spans="1:25" ht="37.5" customHeight="1">
      <c r="A4" s="4"/>
      <c r="B4" s="241"/>
      <c r="C4" s="163" t="s">
        <v>996</v>
      </c>
      <c r="D4" s="164" t="s">
        <v>60</v>
      </c>
      <c r="G4" s="1"/>
      <c r="H4" s="1"/>
      <c r="I4" s="1"/>
      <c r="J4" s="1"/>
      <c r="K4" s="1"/>
      <c r="L4" s="1"/>
      <c r="M4" s="1"/>
      <c r="N4" s="1"/>
      <c r="O4" s="1"/>
      <c r="P4" s="1"/>
      <c r="Q4" s="1"/>
      <c r="R4" s="1"/>
      <c r="S4" s="1"/>
      <c r="T4" s="1"/>
      <c r="U4" s="1"/>
      <c r="V4" s="1"/>
      <c r="W4" s="1"/>
      <c r="X4" s="1"/>
      <c r="Y4" s="1"/>
    </row>
    <row r="5" spans="1:25" ht="39.75" customHeight="1">
      <c r="A5" s="4"/>
      <c r="B5" s="238" t="s">
        <v>997</v>
      </c>
      <c r="C5" s="368">
        <v>0.63080000000000003</v>
      </c>
      <c r="D5" s="368">
        <v>0.58560000000000001</v>
      </c>
      <c r="G5" s="1"/>
      <c r="H5" s="1"/>
      <c r="I5" s="1"/>
      <c r="J5" s="1"/>
      <c r="K5" s="1"/>
      <c r="L5" s="1"/>
      <c r="M5" s="1"/>
      <c r="N5" s="1"/>
      <c r="O5" s="1"/>
      <c r="P5" s="1"/>
      <c r="Q5" s="1"/>
      <c r="R5" s="1"/>
      <c r="S5" s="1"/>
      <c r="T5" s="1"/>
      <c r="U5" s="1"/>
      <c r="V5" s="1"/>
      <c r="W5" s="1"/>
      <c r="X5" s="1"/>
      <c r="Y5" s="1"/>
    </row>
    <row r="6" spans="1:25" ht="12.75" customHeight="1">
      <c r="A6" s="4"/>
      <c r="B6" s="262" t="s">
        <v>472</v>
      </c>
      <c r="C6" s="368">
        <v>8.3250743310208125E-2</v>
      </c>
      <c r="D6" s="368">
        <v>0.10182370820668693</v>
      </c>
      <c r="G6" s="1"/>
      <c r="H6" s="1"/>
      <c r="I6" s="1"/>
      <c r="J6" s="1"/>
      <c r="K6" s="1"/>
      <c r="L6" s="1"/>
      <c r="M6" s="1"/>
      <c r="N6" s="1"/>
      <c r="O6" s="1"/>
      <c r="P6" s="1"/>
      <c r="Q6" s="1"/>
      <c r="R6" s="1"/>
      <c r="S6" s="1"/>
      <c r="T6" s="1"/>
      <c r="U6" s="1"/>
      <c r="V6" s="1"/>
      <c r="W6" s="1"/>
      <c r="X6" s="1"/>
      <c r="Y6" s="1"/>
    </row>
    <row r="7" spans="1:25" ht="12.75" customHeight="1">
      <c r="A7" s="4"/>
      <c r="B7" s="262" t="s">
        <v>473</v>
      </c>
      <c r="C7" s="368">
        <v>4.7979797979797977E-2</v>
      </c>
      <c r="D7" s="368">
        <v>4.7893114080164438E-2</v>
      </c>
      <c r="G7" s="1"/>
      <c r="H7" s="1"/>
      <c r="I7" s="1"/>
      <c r="J7" s="1"/>
      <c r="K7" s="1"/>
      <c r="L7" s="1"/>
      <c r="M7" s="1"/>
      <c r="N7" s="1"/>
      <c r="O7" s="1"/>
      <c r="P7" s="1"/>
      <c r="Q7" s="1"/>
      <c r="R7" s="1"/>
      <c r="S7" s="1"/>
      <c r="T7" s="1"/>
      <c r="U7" s="1"/>
      <c r="V7" s="1"/>
      <c r="W7" s="1"/>
      <c r="X7" s="1"/>
      <c r="Y7" s="1"/>
    </row>
    <row r="8" spans="1:25" ht="24.75" customHeight="1">
      <c r="A8" s="4"/>
      <c r="B8" s="262" t="s">
        <v>474</v>
      </c>
      <c r="C8" s="368">
        <v>0.88759999999999994</v>
      </c>
      <c r="D8" s="368">
        <v>0.36509999999999998</v>
      </c>
      <c r="G8" s="1"/>
      <c r="H8" s="1"/>
      <c r="I8" s="1"/>
      <c r="J8" s="1"/>
      <c r="K8" s="1"/>
      <c r="L8" s="1"/>
      <c r="M8" s="1"/>
      <c r="N8" s="1"/>
      <c r="O8" s="1"/>
      <c r="P8" s="1"/>
      <c r="Q8" s="1"/>
      <c r="R8" s="1"/>
      <c r="S8" s="1"/>
      <c r="T8" s="1"/>
      <c r="U8" s="1"/>
      <c r="V8" s="1"/>
      <c r="W8" s="1"/>
      <c r="X8" s="1"/>
      <c r="Y8" s="1"/>
    </row>
    <row r="9" spans="1:25" ht="12.75" customHeight="1">
      <c r="A9" s="4"/>
      <c r="B9" s="262" t="s">
        <v>475</v>
      </c>
      <c r="C9" s="368">
        <v>0.1124</v>
      </c>
      <c r="D9" s="368">
        <v>0.63490000000000002</v>
      </c>
      <c r="G9" s="1"/>
      <c r="H9" s="1"/>
      <c r="I9" s="1"/>
      <c r="J9" s="1"/>
      <c r="K9" s="1"/>
      <c r="L9" s="1"/>
      <c r="M9" s="1"/>
      <c r="N9" s="1"/>
      <c r="O9" s="1"/>
      <c r="P9" s="1"/>
      <c r="Q9" s="1"/>
      <c r="R9" s="1"/>
      <c r="S9" s="1"/>
      <c r="T9" s="1"/>
      <c r="U9" s="1"/>
      <c r="V9" s="1"/>
      <c r="W9" s="1"/>
      <c r="X9" s="1"/>
      <c r="Y9" s="1"/>
    </row>
    <row r="10" spans="1:25" ht="12.75" customHeight="1">
      <c r="A10" s="4"/>
      <c r="B10" s="262" t="s">
        <v>476</v>
      </c>
      <c r="C10" s="368">
        <v>1.8E-3</v>
      </c>
      <c r="D10" s="368">
        <v>5.9400000000000001E-2</v>
      </c>
      <c r="G10" s="1"/>
      <c r="H10" s="1"/>
      <c r="I10" s="1"/>
      <c r="J10" s="1"/>
      <c r="K10" s="1"/>
      <c r="L10" s="1"/>
      <c r="M10" s="1"/>
      <c r="N10" s="1"/>
      <c r="O10" s="1"/>
      <c r="P10" s="1"/>
      <c r="Q10" s="1"/>
      <c r="R10" s="1"/>
      <c r="S10" s="1"/>
      <c r="T10" s="1"/>
      <c r="U10" s="1"/>
      <c r="V10" s="1"/>
      <c r="W10" s="1"/>
      <c r="X10" s="1"/>
      <c r="Y10" s="1"/>
    </row>
    <row r="11" spans="1:25" ht="12.75" customHeight="1">
      <c r="A11" s="4"/>
      <c r="B11" s="262" t="s">
        <v>477</v>
      </c>
      <c r="C11" s="367">
        <v>18.336992840095466</v>
      </c>
      <c r="D11" s="367">
        <v>20.36042607386824</v>
      </c>
      <c r="G11" s="1"/>
      <c r="H11" s="1"/>
      <c r="I11" s="1"/>
      <c r="J11" s="1"/>
      <c r="K11" s="1"/>
      <c r="L11" s="1"/>
      <c r="M11" s="1"/>
      <c r="N11" s="1"/>
      <c r="O11" s="1"/>
      <c r="P11" s="1"/>
      <c r="Q11" s="1"/>
      <c r="R11" s="1"/>
      <c r="S11" s="1"/>
      <c r="T11" s="1"/>
      <c r="U11" s="1"/>
      <c r="V11" s="1"/>
      <c r="W11" s="1"/>
      <c r="X11" s="1"/>
      <c r="Y11" s="1"/>
    </row>
    <row r="12" spans="1:25" ht="12.75" customHeight="1">
      <c r="A12" s="4"/>
      <c r="B12" s="262" t="s">
        <v>478</v>
      </c>
      <c r="C12" s="367">
        <v>18.351851851851851</v>
      </c>
      <c r="D12" s="367">
        <v>20.703564335737429</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479</v>
      </c>
      <c r="B14" s="72" t="s">
        <v>480</v>
      </c>
      <c r="G14" s="1"/>
      <c r="H14" s="1"/>
      <c r="I14" s="1"/>
      <c r="J14" s="1"/>
      <c r="K14" s="1"/>
      <c r="L14" s="1"/>
      <c r="M14" s="1"/>
      <c r="N14" s="1"/>
      <c r="O14" s="1"/>
      <c r="P14" s="1"/>
      <c r="Q14" s="1"/>
      <c r="R14" s="1"/>
      <c r="S14" s="1"/>
      <c r="T14" s="1"/>
      <c r="U14" s="1"/>
      <c r="V14" s="1"/>
      <c r="W14" s="1"/>
      <c r="X14" s="1"/>
      <c r="Y14" s="1"/>
    </row>
    <row r="15" spans="1:25" ht="12.75" customHeight="1">
      <c r="A15" s="4"/>
      <c r="B15" s="63"/>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1192</v>
      </c>
      <c r="B16" s="83" t="s">
        <v>481</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1192</v>
      </c>
      <c r="B17" s="3" t="s">
        <v>482</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1192</v>
      </c>
      <c r="B18" s="3" t="s">
        <v>483</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1192</v>
      </c>
      <c r="B19" s="3" t="s">
        <v>484</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1192</v>
      </c>
      <c r="B20" s="3" t="s">
        <v>485</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1192</v>
      </c>
      <c r="B21" s="485" t="s">
        <v>486</v>
      </c>
      <c r="C21" s="486"/>
      <c r="D21" s="486"/>
      <c r="E21" s="1"/>
      <c r="F21" s="1"/>
      <c r="G21" s="1"/>
      <c r="H21" s="1"/>
      <c r="I21" s="1"/>
      <c r="J21" s="1"/>
      <c r="K21" s="1"/>
      <c r="L21" s="1"/>
      <c r="M21" s="1"/>
      <c r="N21" s="1"/>
      <c r="O21" s="1"/>
      <c r="P21" s="1"/>
      <c r="Q21" s="1"/>
      <c r="R21" s="1"/>
      <c r="S21" s="1"/>
      <c r="T21" s="1"/>
      <c r="U21" s="1"/>
      <c r="V21" s="1"/>
      <c r="W21" s="1"/>
      <c r="X21" s="1"/>
      <c r="Y21" s="1"/>
    </row>
    <row r="22" spans="1:25" ht="12.75" customHeight="1">
      <c r="A22" s="15" t="s">
        <v>1192</v>
      </c>
      <c r="B22" s="3" t="s">
        <v>487</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c r="B23" s="3" t="s">
        <v>488</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t="s">
        <v>1192</v>
      </c>
      <c r="B24" s="3" t="s">
        <v>489</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c r="B25" s="3" t="s">
        <v>490</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1192</v>
      </c>
      <c r="B26" s="3" t="s">
        <v>491</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1192</v>
      </c>
      <c r="B27" s="3" t="s">
        <v>492</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t="s">
        <v>1192</v>
      </c>
      <c r="B28" s="3" t="s">
        <v>493</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1192</v>
      </c>
      <c r="B29" s="3" t="s">
        <v>494</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1192</v>
      </c>
      <c r="B30" s="3" t="s">
        <v>495</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1192</v>
      </c>
      <c r="B31" s="3" t="s">
        <v>496</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1192</v>
      </c>
      <c r="B32" s="3" t="s">
        <v>497</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c r="B33" s="3" t="s">
        <v>498</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1192</v>
      </c>
      <c r="B34" s="3" t="s">
        <v>499</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1192</v>
      </c>
      <c r="B35" s="3" t="s">
        <v>500</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c r="B36" s="3" t="s">
        <v>501</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502</v>
      </c>
      <c r="B38" s="487" t="s">
        <v>503</v>
      </c>
      <c r="C38" s="418"/>
      <c r="D38" s="418"/>
      <c r="E38" s="418"/>
      <c r="F38" s="418"/>
      <c r="G38" s="1"/>
      <c r="H38" s="1"/>
      <c r="I38" s="1"/>
      <c r="J38" s="1"/>
      <c r="K38" s="1"/>
      <c r="L38" s="1"/>
      <c r="M38" s="1"/>
      <c r="N38" s="1"/>
      <c r="O38" s="1"/>
      <c r="P38" s="1"/>
      <c r="Q38" s="1"/>
      <c r="R38" s="1"/>
      <c r="S38" s="1"/>
      <c r="T38" s="1"/>
      <c r="U38" s="1"/>
      <c r="V38" s="1"/>
      <c r="W38" s="1"/>
      <c r="X38" s="1"/>
      <c r="Y38" s="1"/>
    </row>
    <row r="39" spans="1:25" s="265" customFormat="1" ht="42.95" customHeight="1">
      <c r="A39" s="46"/>
      <c r="B39" s="116" t="s">
        <v>1061</v>
      </c>
      <c r="C39" s="304" t="s">
        <v>504</v>
      </c>
      <c r="D39" s="166" t="s">
        <v>505</v>
      </c>
      <c r="E39" s="239" t="s">
        <v>506</v>
      </c>
      <c r="F39" s="239" t="s">
        <v>507</v>
      </c>
      <c r="G39" s="342"/>
      <c r="H39" s="89"/>
      <c r="I39" s="89"/>
      <c r="J39" s="89"/>
      <c r="K39" s="89"/>
      <c r="L39" s="89"/>
      <c r="M39" s="89"/>
      <c r="N39" s="89"/>
      <c r="O39" s="89"/>
      <c r="P39" s="89"/>
      <c r="Q39" s="89"/>
      <c r="R39" s="89"/>
      <c r="S39" s="89"/>
      <c r="T39" s="89"/>
      <c r="U39" s="89"/>
      <c r="V39" s="89"/>
      <c r="W39" s="89"/>
      <c r="X39" s="89"/>
      <c r="Y39" s="89"/>
    </row>
    <row r="40" spans="1:25" ht="12.75" customHeight="1">
      <c r="A40" s="4"/>
      <c r="B40" s="319" t="s">
        <v>508</v>
      </c>
      <c r="C40" s="320"/>
      <c r="D40" s="263" t="s">
        <v>1192</v>
      </c>
      <c r="E40" s="155"/>
      <c r="F40" s="240"/>
      <c r="G40" s="237"/>
      <c r="H40" s="1"/>
      <c r="I40" s="1"/>
      <c r="J40" s="1"/>
      <c r="K40" s="1"/>
      <c r="L40" s="1"/>
      <c r="M40" s="1"/>
      <c r="N40" s="1"/>
      <c r="O40" s="1"/>
      <c r="P40" s="1"/>
      <c r="Q40" s="1"/>
      <c r="R40" s="1"/>
      <c r="S40" s="1"/>
      <c r="T40" s="1"/>
      <c r="U40" s="1"/>
      <c r="V40" s="1"/>
      <c r="W40" s="1"/>
      <c r="X40" s="1"/>
      <c r="Y40" s="1"/>
    </row>
    <row r="41" spans="1:25" ht="12.75" customHeight="1">
      <c r="A41" s="4"/>
      <c r="B41" s="319" t="s">
        <v>509</v>
      </c>
      <c r="C41" s="320"/>
      <c r="D41" s="263"/>
      <c r="E41" s="155"/>
      <c r="F41" s="240"/>
      <c r="G41" s="237"/>
      <c r="H41" s="1"/>
      <c r="I41" s="1"/>
      <c r="J41" s="1"/>
      <c r="K41" s="1"/>
      <c r="L41" s="1"/>
      <c r="M41" s="1"/>
      <c r="N41" s="1"/>
      <c r="O41" s="1"/>
      <c r="P41" s="1"/>
      <c r="Q41" s="1"/>
      <c r="R41" s="1"/>
      <c r="S41" s="1"/>
      <c r="T41" s="1"/>
      <c r="U41" s="1"/>
      <c r="V41" s="1"/>
      <c r="W41" s="1"/>
      <c r="X41" s="1"/>
      <c r="Y41" s="1"/>
    </row>
    <row r="42" spans="1:25" ht="12.75" customHeight="1">
      <c r="A42" s="4"/>
      <c r="B42" s="319" t="s">
        <v>510</v>
      </c>
      <c r="C42" s="320"/>
      <c r="D42" s="263" t="s">
        <v>1192</v>
      </c>
      <c r="E42" s="155"/>
      <c r="F42" s="240"/>
      <c r="G42" s="237"/>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511</v>
      </c>
      <c r="B44" s="214" t="s">
        <v>995</v>
      </c>
      <c r="G44" s="1"/>
      <c r="H44" s="1"/>
      <c r="I44" s="1"/>
      <c r="J44" s="1"/>
      <c r="K44" s="1"/>
      <c r="L44" s="1"/>
      <c r="M44" s="1"/>
      <c r="N44" s="1"/>
      <c r="O44" s="1"/>
      <c r="P44" s="1"/>
      <c r="Q44" s="1"/>
      <c r="R44" s="1"/>
      <c r="S44" s="1"/>
      <c r="T44" s="1"/>
      <c r="U44" s="1"/>
      <c r="V44" s="1"/>
      <c r="W44" s="1"/>
      <c r="X44" s="1"/>
      <c r="Y44" s="1"/>
    </row>
    <row r="45" spans="1:25" ht="12.75" customHeight="1">
      <c r="A45" s="15" t="s">
        <v>1192</v>
      </c>
      <c r="B45" s="3" t="s">
        <v>512</v>
      </c>
      <c r="C45" s="167"/>
      <c r="D45" s="16"/>
      <c r="E45" s="1"/>
      <c r="F45" s="1"/>
      <c r="G45" s="1"/>
      <c r="H45" s="1"/>
      <c r="I45" s="1"/>
      <c r="J45" s="1"/>
      <c r="K45" s="1"/>
      <c r="L45" s="1"/>
      <c r="M45" s="1"/>
      <c r="N45" s="1"/>
      <c r="O45" s="1"/>
      <c r="P45" s="1"/>
      <c r="Q45" s="1"/>
      <c r="R45" s="1"/>
      <c r="S45" s="1"/>
      <c r="T45" s="1"/>
      <c r="U45" s="1"/>
      <c r="V45" s="1"/>
      <c r="W45" s="1"/>
      <c r="X45" s="1"/>
      <c r="Y45" s="1"/>
    </row>
    <row r="46" spans="1:25" ht="12.75" customHeight="1">
      <c r="A46" s="15" t="s">
        <v>1192</v>
      </c>
      <c r="B46" s="3" t="s">
        <v>513</v>
      </c>
      <c r="C46" s="167"/>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1192</v>
      </c>
      <c r="B47" s="3" t="s">
        <v>514</v>
      </c>
      <c r="C47" s="167"/>
      <c r="D47" s="16"/>
      <c r="E47" s="1"/>
      <c r="F47" s="1"/>
      <c r="G47" s="1"/>
      <c r="H47" s="1"/>
      <c r="I47" s="1"/>
      <c r="J47" s="1"/>
      <c r="K47" s="1"/>
      <c r="L47" s="1"/>
      <c r="M47" s="1"/>
      <c r="N47" s="1"/>
      <c r="O47" s="1"/>
      <c r="P47" s="1"/>
      <c r="Q47" s="1"/>
      <c r="R47" s="1"/>
      <c r="S47" s="1"/>
      <c r="T47" s="1"/>
      <c r="U47" s="1"/>
      <c r="V47" s="1"/>
      <c r="W47" s="1"/>
      <c r="X47" s="1"/>
      <c r="Y47" s="1"/>
    </row>
    <row r="48" spans="1:25" ht="13.5" customHeight="1">
      <c r="A48" s="15" t="s">
        <v>1192</v>
      </c>
      <c r="B48" s="483" t="s">
        <v>515</v>
      </c>
      <c r="C48" s="484"/>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1192</v>
      </c>
      <c r="B49" s="483" t="s">
        <v>516</v>
      </c>
      <c r="C49" s="484"/>
      <c r="D49" s="16"/>
      <c r="E49" s="1"/>
      <c r="F49" s="1"/>
      <c r="G49" s="1"/>
      <c r="H49" s="1"/>
      <c r="I49" s="1"/>
      <c r="J49" s="1"/>
      <c r="K49" s="1"/>
      <c r="L49" s="1"/>
      <c r="M49" s="1"/>
      <c r="N49" s="1"/>
      <c r="O49" s="1"/>
      <c r="P49" s="1"/>
      <c r="Q49" s="1"/>
      <c r="R49" s="1"/>
      <c r="S49" s="1"/>
      <c r="T49" s="1"/>
      <c r="U49" s="1"/>
      <c r="V49" s="1"/>
      <c r="W49" s="1"/>
      <c r="X49" s="1"/>
      <c r="Y49" s="1"/>
    </row>
    <row r="50" spans="1:25" ht="13.5" customHeight="1">
      <c r="A50" s="15"/>
      <c r="B50" s="483" t="s">
        <v>517</v>
      </c>
      <c r="C50" s="484"/>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83" t="s">
        <v>518</v>
      </c>
      <c r="C51" s="484"/>
      <c r="D51" s="484"/>
      <c r="E51" s="1"/>
      <c r="F51" s="1"/>
      <c r="G51" s="1"/>
      <c r="H51" s="1"/>
      <c r="I51" s="1"/>
      <c r="J51" s="1"/>
      <c r="K51" s="1"/>
      <c r="L51" s="1"/>
      <c r="M51" s="1"/>
      <c r="N51" s="1"/>
      <c r="O51" s="1"/>
      <c r="P51" s="1"/>
      <c r="Q51" s="1"/>
      <c r="R51" s="1"/>
      <c r="S51" s="1"/>
      <c r="T51" s="1"/>
      <c r="U51" s="1"/>
      <c r="V51" s="1"/>
      <c r="W51" s="1"/>
      <c r="X51" s="1"/>
      <c r="Y51" s="1"/>
    </row>
    <row r="52" spans="1:25" ht="12.75" customHeight="1">
      <c r="A52" s="15"/>
      <c r="B52" s="3" t="s">
        <v>519</v>
      </c>
      <c r="C52" s="167"/>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520</v>
      </c>
      <c r="C53" s="167"/>
      <c r="D53" s="16"/>
      <c r="E53" s="1"/>
      <c r="F53" s="1"/>
      <c r="G53" s="1"/>
      <c r="H53" s="1"/>
      <c r="I53" s="1"/>
      <c r="J53" s="1"/>
      <c r="K53" s="1"/>
      <c r="L53" s="1"/>
      <c r="M53" s="1"/>
      <c r="N53" s="1"/>
      <c r="O53" s="1"/>
      <c r="P53" s="1"/>
      <c r="Q53" s="1"/>
      <c r="R53" s="1"/>
      <c r="S53" s="1"/>
      <c r="T53" s="1"/>
      <c r="U53" s="1"/>
      <c r="V53" s="1"/>
      <c r="W53" s="1"/>
      <c r="X53" s="1"/>
      <c r="Y53" s="1"/>
    </row>
    <row r="54" spans="1:25" ht="12.75" customHeight="1">
      <c r="A54" s="15"/>
      <c r="B54" s="3" t="s">
        <v>521</v>
      </c>
      <c r="C54" s="167"/>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522</v>
      </c>
      <c r="C55" s="167"/>
      <c r="D55" s="16"/>
      <c r="E55" s="1"/>
      <c r="F55" s="1"/>
      <c r="G55" s="1"/>
      <c r="H55" s="1"/>
      <c r="I55" s="1"/>
      <c r="J55" s="1"/>
      <c r="K55" s="1"/>
      <c r="L55" s="1"/>
      <c r="M55" s="1"/>
      <c r="N55" s="1"/>
      <c r="O55" s="1"/>
      <c r="P55" s="1"/>
      <c r="Q55" s="1"/>
      <c r="R55" s="1"/>
      <c r="S55" s="1"/>
      <c r="T55" s="1"/>
      <c r="U55" s="1"/>
      <c r="V55" s="1"/>
      <c r="W55" s="1"/>
      <c r="X55" s="1"/>
      <c r="Y55" s="1"/>
    </row>
    <row r="56" spans="1:25" ht="12.75" customHeight="1">
      <c r="A56" s="15" t="s">
        <v>1192</v>
      </c>
      <c r="B56" s="3" t="s">
        <v>523</v>
      </c>
      <c r="C56" s="167"/>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524</v>
      </c>
      <c r="C57" s="167"/>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64"/>
      <c r="C59" s="464"/>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9">
    <mergeCell ref="B50:C50"/>
    <mergeCell ref="B51:D51"/>
    <mergeCell ref="B59:C59"/>
    <mergeCell ref="A1:F1"/>
    <mergeCell ref="B21:D21"/>
    <mergeCell ref="B38:F38"/>
    <mergeCell ref="B48:C48"/>
    <mergeCell ref="B49:C49"/>
    <mergeCell ref="B3:F3"/>
  </mergeCells>
  <conditionalFormatting sqref="C5:D10">
    <cfRule type="cellIs" dxfId="0" priority="1" operator="greaterThan">
      <formula>1</formula>
    </cfRule>
  </conditionalFormatting>
  <dataValidations count="2">
    <dataValidation type="whole" allowBlank="1" showInputMessage="1" showErrorMessage="1" sqref="C11:D12" xr:uid="{C16BDECF-7AAB-4F04-8B05-DAB656170BA9}">
      <formula1>0</formula1>
      <formula2>200</formula2>
    </dataValidation>
    <dataValidation type="decimal" allowBlank="1" showInputMessage="1" showErrorMessage="1" sqref="C5:D10" xr:uid="{6697776C-F467-44EC-A0C6-C6EE16092C89}">
      <formula1>0</formula1>
      <formula2>100</formula2>
    </dataValidation>
  </dataValidation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2"/>
  <sheetViews>
    <sheetView showGridLines="0" zoomScaleNormal="100" workbookViewId="0">
      <selection activeCell="A2" sqref="A2"/>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26.25" customHeight="1">
      <c r="A1" s="408" t="s">
        <v>525</v>
      </c>
      <c r="B1" s="408"/>
      <c r="C1" s="408"/>
      <c r="D1" s="408"/>
      <c r="E1" s="408"/>
      <c r="F1" s="408"/>
      <c r="G1" s="408"/>
      <c r="H1" s="1"/>
      <c r="I1" s="1"/>
      <c r="J1" s="1"/>
      <c r="K1" s="1"/>
      <c r="L1" s="1"/>
      <c r="M1" s="1"/>
      <c r="N1" s="1"/>
      <c r="O1" s="1"/>
      <c r="P1" s="1"/>
      <c r="Q1" s="1"/>
      <c r="R1" s="1"/>
      <c r="S1" s="1"/>
      <c r="T1" s="1"/>
      <c r="U1" s="1"/>
      <c r="V1" s="1"/>
      <c r="W1" s="1"/>
      <c r="X1" s="1"/>
      <c r="Y1" s="1"/>
      <c r="Z1" s="1"/>
    </row>
    <row r="2" spans="1:26" ht="6.75" customHeight="1">
      <c r="A2" s="160"/>
      <c r="B2" s="160"/>
      <c r="C2" s="160"/>
      <c r="D2" s="160"/>
      <c r="E2" s="160"/>
      <c r="F2" s="1"/>
      <c r="G2" s="1"/>
      <c r="H2" s="1"/>
      <c r="I2" s="1"/>
      <c r="J2" s="1"/>
      <c r="K2" s="1"/>
      <c r="L2" s="1"/>
      <c r="M2" s="1"/>
      <c r="N2" s="1"/>
      <c r="O2" s="1"/>
      <c r="P2" s="1"/>
      <c r="Q2" s="1"/>
      <c r="R2" s="1"/>
      <c r="S2" s="1"/>
      <c r="T2" s="1"/>
      <c r="U2" s="1"/>
      <c r="V2" s="1"/>
      <c r="W2" s="1"/>
      <c r="X2" s="1"/>
      <c r="Y2" s="1"/>
      <c r="Z2" s="1"/>
    </row>
    <row r="3" spans="1:26" ht="12.75" customHeight="1">
      <c r="A3" s="4" t="s">
        <v>526</v>
      </c>
      <c r="B3" s="149" t="s">
        <v>527</v>
      </c>
      <c r="C3" s="149"/>
      <c r="D3" s="149"/>
      <c r="E3" s="149"/>
      <c r="F3" s="1"/>
      <c r="G3" s="1"/>
      <c r="H3" s="1"/>
      <c r="I3" s="1"/>
      <c r="J3" s="1"/>
      <c r="K3" s="1"/>
      <c r="L3" s="1"/>
      <c r="M3" s="1"/>
      <c r="N3" s="1"/>
      <c r="O3" s="1"/>
      <c r="P3" s="1"/>
      <c r="Q3" s="1"/>
      <c r="R3" s="1"/>
      <c r="S3" s="1"/>
      <c r="T3" s="1"/>
      <c r="U3" s="1"/>
      <c r="V3" s="1"/>
      <c r="W3" s="1"/>
      <c r="X3" s="1"/>
      <c r="Y3" s="1"/>
      <c r="Z3" s="1"/>
    </row>
    <row r="4" spans="1:26" ht="12.75" customHeight="1">
      <c r="A4" s="2"/>
      <c r="B4" s="488" t="s">
        <v>1213</v>
      </c>
      <c r="C4" s="418"/>
      <c r="D4" s="418"/>
      <c r="E4" s="418"/>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35" t="s">
        <v>1176</v>
      </c>
      <c r="C6" s="404"/>
      <c r="D6" s="404"/>
      <c r="E6" s="404"/>
      <c r="F6" s="404"/>
      <c r="G6" s="63"/>
      <c r="H6" s="63"/>
      <c r="I6" s="63"/>
      <c r="J6" s="63"/>
      <c r="K6" s="63"/>
      <c r="L6" s="63"/>
      <c r="M6" s="63"/>
      <c r="N6" s="63"/>
      <c r="O6" s="63"/>
      <c r="P6" s="63"/>
      <c r="Q6" s="63"/>
      <c r="R6" s="63"/>
      <c r="S6" s="63"/>
      <c r="T6" s="63"/>
      <c r="U6" s="63"/>
      <c r="V6" s="63"/>
      <c r="W6" s="63"/>
      <c r="X6" s="63"/>
      <c r="Y6" s="63"/>
      <c r="Z6" s="63"/>
    </row>
    <row r="7" spans="1:26" ht="14.25" customHeight="1">
      <c r="A7" s="2"/>
      <c r="B7" s="63"/>
      <c r="C7" s="63"/>
      <c r="D7" s="63"/>
      <c r="E7" s="63"/>
      <c r="F7" s="1"/>
      <c r="G7" s="1"/>
      <c r="H7" s="1"/>
      <c r="I7" s="1"/>
      <c r="J7" s="1"/>
      <c r="K7" s="1"/>
      <c r="L7" s="1"/>
      <c r="M7" s="1"/>
      <c r="N7" s="1"/>
      <c r="O7" s="1"/>
      <c r="P7" s="1"/>
      <c r="Q7" s="1"/>
      <c r="R7" s="1"/>
      <c r="S7" s="1"/>
      <c r="T7" s="1"/>
      <c r="U7" s="1"/>
      <c r="V7" s="1"/>
      <c r="W7" s="1"/>
      <c r="X7" s="1"/>
      <c r="Y7" s="1"/>
      <c r="Z7" s="1"/>
    </row>
    <row r="8" spans="1:26" ht="12" customHeight="1">
      <c r="A8" s="15"/>
      <c r="B8" s="420" t="s">
        <v>1128</v>
      </c>
      <c r="C8" s="404"/>
      <c r="D8" s="404"/>
      <c r="E8" s="404"/>
      <c r="F8" s="404"/>
      <c r="G8" s="63"/>
      <c r="H8" s="63"/>
      <c r="I8" s="63"/>
      <c r="J8" s="63"/>
      <c r="K8" s="63"/>
      <c r="L8" s="63"/>
      <c r="M8" s="63"/>
      <c r="N8" s="63"/>
      <c r="O8" s="63"/>
      <c r="P8" s="63"/>
      <c r="Q8" s="63"/>
      <c r="R8" s="63"/>
      <c r="S8" s="63"/>
      <c r="T8" s="63"/>
      <c r="U8" s="63"/>
      <c r="V8" s="63"/>
      <c r="W8" s="63"/>
      <c r="X8" s="63"/>
      <c r="Y8" s="63"/>
      <c r="Z8" s="63"/>
    </row>
    <row r="9" spans="1:26" ht="13.5" customHeight="1">
      <c r="A9" s="2"/>
      <c r="B9" s="404"/>
      <c r="C9" s="404"/>
      <c r="D9" s="404"/>
      <c r="E9" s="404"/>
      <c r="F9" s="404"/>
      <c r="G9" s="63"/>
      <c r="H9" s="63"/>
      <c r="I9" s="63"/>
      <c r="J9" s="63"/>
      <c r="K9" s="63"/>
      <c r="L9" s="63"/>
      <c r="M9" s="63"/>
      <c r="N9" s="63"/>
      <c r="O9" s="63"/>
      <c r="P9" s="63"/>
      <c r="Q9" s="63"/>
      <c r="R9" s="63"/>
      <c r="S9" s="63"/>
      <c r="T9" s="63"/>
      <c r="U9" s="63"/>
      <c r="V9" s="63"/>
      <c r="W9" s="63"/>
      <c r="X9" s="63"/>
      <c r="Y9" s="63"/>
      <c r="Z9" s="63"/>
    </row>
    <row r="10" spans="1:26" ht="12.75" customHeight="1">
      <c r="A10" s="2"/>
      <c r="B10" s="404"/>
      <c r="C10" s="404"/>
      <c r="D10" s="404"/>
      <c r="E10" s="404"/>
      <c r="F10" s="404"/>
      <c r="G10" s="63"/>
      <c r="H10" s="63"/>
      <c r="I10" s="63"/>
      <c r="J10" s="63"/>
      <c r="K10" s="63"/>
      <c r="L10" s="63"/>
      <c r="M10" s="63"/>
      <c r="N10" s="63"/>
      <c r="O10" s="63"/>
      <c r="P10" s="63"/>
      <c r="Q10" s="63"/>
      <c r="R10" s="63"/>
      <c r="S10" s="63"/>
      <c r="T10" s="63"/>
      <c r="U10" s="63"/>
      <c r="V10" s="63"/>
      <c r="W10" s="63"/>
      <c r="X10" s="63"/>
      <c r="Y10" s="63"/>
      <c r="Z10" s="63"/>
    </row>
    <row r="11" spans="1:26" ht="12.75" customHeight="1">
      <c r="A11" s="2"/>
      <c r="B11" s="489">
        <v>45809</v>
      </c>
      <c r="C11" s="418"/>
      <c r="D11" s="418"/>
      <c r="E11" s="418"/>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528</v>
      </c>
      <c r="B13" s="433" t="s">
        <v>1072</v>
      </c>
      <c r="C13" s="404"/>
      <c r="D13" s="404"/>
      <c r="E13" s="404"/>
      <c r="F13" s="1"/>
      <c r="G13" s="1"/>
      <c r="H13" s="1"/>
      <c r="I13" s="1"/>
      <c r="J13" s="1"/>
      <c r="K13" s="1"/>
      <c r="L13" s="1"/>
      <c r="M13" s="1"/>
      <c r="N13" s="1"/>
      <c r="O13" s="1"/>
      <c r="P13" s="1"/>
      <c r="Q13" s="1"/>
      <c r="R13" s="1"/>
      <c r="S13" s="1"/>
      <c r="T13" s="1"/>
      <c r="U13" s="1"/>
      <c r="V13" s="1"/>
      <c r="W13" s="1"/>
      <c r="X13" s="1"/>
      <c r="Y13" s="1"/>
      <c r="Z13" s="1"/>
    </row>
    <row r="14" spans="1:26" ht="39" customHeight="1">
      <c r="A14" s="4"/>
      <c r="B14" s="434" t="s">
        <v>1129</v>
      </c>
      <c r="C14" s="404"/>
      <c r="D14" s="404"/>
      <c r="E14" s="404"/>
      <c r="F14" s="1"/>
      <c r="G14" s="1"/>
      <c r="H14" s="1"/>
      <c r="I14" s="1"/>
      <c r="J14" s="1"/>
      <c r="K14" s="1"/>
      <c r="L14" s="1"/>
      <c r="M14" s="1"/>
      <c r="N14" s="1"/>
      <c r="O14" s="1"/>
      <c r="P14" s="1"/>
      <c r="Q14" s="1"/>
      <c r="R14" s="1"/>
      <c r="S14" s="1"/>
      <c r="T14" s="1"/>
      <c r="U14" s="1"/>
      <c r="V14" s="1"/>
      <c r="W14" s="1"/>
      <c r="X14" s="1"/>
      <c r="Y14" s="1"/>
      <c r="Z14" s="1"/>
    </row>
    <row r="15" spans="1:26" ht="28.5" customHeight="1">
      <c r="A15" s="4"/>
      <c r="B15" s="433" t="s">
        <v>529</v>
      </c>
      <c r="C15" s="404"/>
      <c r="D15" s="404"/>
      <c r="E15" s="404"/>
      <c r="F15" s="404"/>
      <c r="G15" s="105"/>
      <c r="H15" s="105"/>
      <c r="I15" s="105"/>
      <c r="J15" s="105"/>
      <c r="K15" s="105"/>
      <c r="L15" s="105"/>
      <c r="M15" s="105"/>
      <c r="N15" s="105"/>
      <c r="O15" s="105"/>
      <c r="P15" s="105"/>
      <c r="Q15" s="105"/>
      <c r="R15" s="105"/>
      <c r="S15" s="105"/>
      <c r="T15" s="105"/>
      <c r="U15" s="105"/>
      <c r="V15" s="105"/>
      <c r="W15" s="105"/>
      <c r="X15" s="105"/>
      <c r="Y15" s="105"/>
      <c r="Z15" s="105"/>
    </row>
    <row r="16" spans="1:26" ht="15" customHeight="1">
      <c r="A16" s="4"/>
      <c r="B16" s="434" t="s">
        <v>1080</v>
      </c>
      <c r="C16" s="404"/>
      <c r="D16" s="404"/>
      <c r="E16" s="404"/>
      <c r="F16" s="404"/>
      <c r="G16" s="105"/>
      <c r="H16" s="105"/>
      <c r="I16" s="105"/>
      <c r="J16" s="105"/>
      <c r="K16" s="105"/>
      <c r="L16" s="105"/>
      <c r="M16" s="105"/>
      <c r="N16" s="105"/>
      <c r="O16" s="105"/>
      <c r="P16" s="105"/>
      <c r="Q16" s="105"/>
      <c r="R16" s="105"/>
      <c r="S16" s="105"/>
      <c r="T16" s="105"/>
      <c r="U16" s="105"/>
      <c r="V16" s="105"/>
      <c r="W16" s="105"/>
      <c r="X16" s="105"/>
      <c r="Y16" s="105"/>
      <c r="Z16" s="105"/>
    </row>
    <row r="17" spans="1:26" ht="28.5" customHeight="1">
      <c r="A17" s="4"/>
      <c r="B17" s="433" t="s">
        <v>530</v>
      </c>
      <c r="C17" s="404"/>
      <c r="D17" s="404"/>
      <c r="E17" s="404"/>
      <c r="F17" s="404"/>
      <c r="G17" s="105"/>
      <c r="H17" s="105"/>
      <c r="I17" s="105"/>
      <c r="J17" s="105"/>
      <c r="K17" s="105"/>
      <c r="L17" s="105"/>
      <c r="M17" s="105"/>
      <c r="N17" s="105"/>
      <c r="O17" s="105"/>
      <c r="P17" s="105"/>
      <c r="Q17" s="105"/>
      <c r="R17" s="105"/>
      <c r="S17" s="105"/>
      <c r="T17" s="105"/>
      <c r="U17" s="105"/>
      <c r="V17" s="105"/>
      <c r="W17" s="105"/>
      <c r="X17" s="105"/>
      <c r="Y17" s="105"/>
      <c r="Z17" s="105"/>
    </row>
    <row r="18" spans="1:26" ht="14.25" customHeight="1">
      <c r="A18" s="4"/>
      <c r="B18" s="434" t="s">
        <v>531</v>
      </c>
      <c r="C18" s="404"/>
      <c r="D18" s="404"/>
      <c r="E18" s="404"/>
      <c r="F18" s="404"/>
      <c r="G18" s="105"/>
      <c r="H18" s="105"/>
      <c r="I18" s="105"/>
      <c r="J18" s="105"/>
      <c r="K18" s="105"/>
      <c r="L18" s="105"/>
      <c r="M18" s="105"/>
      <c r="N18" s="105"/>
      <c r="O18" s="105"/>
      <c r="P18" s="105"/>
      <c r="Q18" s="105"/>
      <c r="R18" s="105"/>
      <c r="S18" s="105"/>
      <c r="T18" s="105"/>
      <c r="U18" s="105"/>
      <c r="V18" s="105"/>
      <c r="W18" s="105"/>
      <c r="X18" s="105"/>
      <c r="Y18" s="105"/>
      <c r="Z18" s="105"/>
    </row>
    <row r="19" spans="1:26" ht="9.75" customHeight="1">
      <c r="A19" s="4"/>
      <c r="B19" s="1"/>
      <c r="C19" s="70"/>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528</v>
      </c>
      <c r="B20" s="269" t="s">
        <v>533</v>
      </c>
      <c r="C20" s="270" t="s">
        <v>532</v>
      </c>
      <c r="D20" s="270"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534</v>
      </c>
      <c r="C21" s="168"/>
      <c r="D21" s="168"/>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69" t="s">
        <v>535</v>
      </c>
      <c r="C23" s="270" t="s">
        <v>532</v>
      </c>
      <c r="D23" s="270"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536</v>
      </c>
      <c r="C24" s="168"/>
      <c r="D24" s="168"/>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537</v>
      </c>
      <c r="C25" s="168"/>
      <c r="D25" s="168"/>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538</v>
      </c>
      <c r="C26" s="168"/>
      <c r="D26" s="168"/>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1013</v>
      </c>
      <c r="C27" s="168"/>
      <c r="D27" s="168"/>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66"/>
      <c r="C28" s="267"/>
      <c r="D28" s="268"/>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0" t="s">
        <v>539</v>
      </c>
      <c r="C29" s="270" t="s">
        <v>532</v>
      </c>
      <c r="D29" s="270"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1062</v>
      </c>
      <c r="C30" s="168"/>
      <c r="D30" s="168"/>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1081</v>
      </c>
      <c r="C31" s="168"/>
      <c r="D31" s="168"/>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1075</v>
      </c>
      <c r="C32" s="168"/>
      <c r="D32" s="168"/>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1076</v>
      </c>
      <c r="C33" s="168"/>
      <c r="D33" s="168"/>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20" t="s">
        <v>1073</v>
      </c>
      <c r="C35" s="404"/>
      <c r="D35" s="404"/>
      <c r="E35" s="44"/>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71"/>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327</v>
      </c>
      <c r="C37" s="456"/>
      <c r="D37" s="418"/>
      <c r="E37" s="418"/>
      <c r="F37" s="1"/>
      <c r="G37" s="1"/>
      <c r="H37" s="1"/>
      <c r="I37" s="1"/>
      <c r="J37" s="1"/>
      <c r="K37" s="1"/>
      <c r="L37" s="1"/>
      <c r="M37" s="1"/>
      <c r="N37" s="1"/>
      <c r="O37" s="1"/>
      <c r="P37" s="1"/>
      <c r="Q37" s="1"/>
      <c r="R37" s="1"/>
      <c r="S37" s="1"/>
      <c r="T37" s="1"/>
      <c r="U37" s="1"/>
      <c r="V37" s="1"/>
      <c r="W37" s="1"/>
      <c r="X37" s="1"/>
      <c r="Y37" s="1"/>
      <c r="Z37" s="1"/>
    </row>
    <row r="38" spans="1:26" ht="12.75" customHeight="1">
      <c r="A38" s="4"/>
      <c r="B38" s="420"/>
      <c r="C38" s="404"/>
      <c r="D38" s="404"/>
      <c r="E38" s="404"/>
      <c r="F38" s="404"/>
      <c r="G38" s="3"/>
      <c r="H38" s="3"/>
      <c r="I38" s="3"/>
      <c r="J38" s="3"/>
      <c r="K38" s="3"/>
      <c r="L38" s="3"/>
      <c r="M38" s="3"/>
      <c r="N38" s="3"/>
      <c r="O38" s="3"/>
      <c r="P38" s="3"/>
      <c r="Q38" s="3"/>
      <c r="R38" s="3"/>
      <c r="S38" s="3"/>
      <c r="T38" s="3"/>
      <c r="U38" s="3"/>
      <c r="V38" s="3"/>
      <c r="W38" s="3"/>
      <c r="X38" s="3"/>
      <c r="Y38" s="3"/>
      <c r="Z38" s="3"/>
    </row>
    <row r="39" spans="1:26" ht="12.75" customHeight="1">
      <c r="A39" s="2"/>
      <c r="B39" s="452"/>
      <c r="C39" s="404"/>
      <c r="D39" s="65" t="s">
        <v>540</v>
      </c>
      <c r="E39" s="65" t="s">
        <v>541</v>
      </c>
      <c r="F39" s="1"/>
      <c r="G39" s="1"/>
      <c r="H39" s="1"/>
      <c r="I39" s="1"/>
      <c r="J39" s="1"/>
      <c r="K39" s="1"/>
      <c r="L39" s="1"/>
      <c r="M39" s="1"/>
      <c r="N39" s="1"/>
      <c r="O39" s="1"/>
      <c r="P39" s="1"/>
      <c r="Q39" s="1"/>
      <c r="R39" s="1"/>
      <c r="S39" s="1"/>
      <c r="T39" s="1"/>
      <c r="U39" s="1"/>
      <c r="V39" s="1"/>
      <c r="W39" s="1"/>
      <c r="X39" s="1"/>
      <c r="Y39" s="1"/>
      <c r="Z39" s="1"/>
    </row>
    <row r="40" spans="1:26" ht="25.5" customHeight="1">
      <c r="A40" s="4" t="s">
        <v>542</v>
      </c>
      <c r="B40" s="490" t="s">
        <v>543</v>
      </c>
      <c r="C40" s="491"/>
      <c r="D40" s="165"/>
      <c r="E40" s="165"/>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52"/>
      <c r="C42" s="404"/>
      <c r="D42" s="65" t="s">
        <v>8</v>
      </c>
      <c r="E42" s="65" t="s">
        <v>9</v>
      </c>
      <c r="F42" s="1"/>
      <c r="G42" s="1"/>
      <c r="H42" s="1"/>
      <c r="I42" s="1"/>
      <c r="J42" s="1"/>
      <c r="K42" s="1"/>
      <c r="L42" s="1"/>
      <c r="M42" s="1"/>
      <c r="N42" s="1"/>
      <c r="O42" s="1"/>
      <c r="P42" s="1"/>
      <c r="Q42" s="1"/>
      <c r="R42" s="1"/>
      <c r="S42" s="1"/>
      <c r="T42" s="1"/>
      <c r="U42" s="1"/>
      <c r="V42" s="1"/>
      <c r="W42" s="1"/>
      <c r="X42" s="1"/>
      <c r="Y42" s="1"/>
      <c r="Z42" s="1"/>
    </row>
    <row r="43" spans="1:26" ht="27.75" customHeight="1">
      <c r="A43" s="4" t="s">
        <v>544</v>
      </c>
      <c r="B43" s="490" t="s">
        <v>545</v>
      </c>
      <c r="C43" s="491"/>
      <c r="D43" s="155"/>
      <c r="E43" s="155"/>
      <c r="F43" s="1"/>
      <c r="G43" s="1"/>
      <c r="H43" s="1"/>
      <c r="I43" s="1"/>
      <c r="J43" s="1"/>
      <c r="K43" s="1"/>
      <c r="L43" s="1"/>
      <c r="M43" s="1"/>
      <c r="N43" s="1"/>
      <c r="O43" s="1"/>
      <c r="P43" s="1"/>
      <c r="Q43" s="1"/>
      <c r="R43" s="1"/>
      <c r="S43" s="1"/>
      <c r="T43" s="1"/>
      <c r="U43" s="1"/>
      <c r="V43" s="1"/>
      <c r="W43" s="1"/>
      <c r="X43" s="1"/>
      <c r="Y43" s="1"/>
      <c r="Z43" s="1"/>
    </row>
    <row r="44" spans="1:26" ht="28.5" customHeight="1">
      <c r="A44" s="4" t="s">
        <v>546</v>
      </c>
      <c r="B44" s="420" t="s">
        <v>547</v>
      </c>
      <c r="C44" s="404"/>
      <c r="D44" s="155"/>
      <c r="E44" s="172"/>
      <c r="F44" s="1"/>
      <c r="G44" s="1"/>
      <c r="H44" s="1"/>
      <c r="I44" s="1"/>
      <c r="J44" s="1"/>
      <c r="K44" s="1"/>
      <c r="L44" s="1"/>
      <c r="M44" s="1"/>
      <c r="N44" s="1"/>
      <c r="O44" s="1"/>
      <c r="P44" s="1"/>
      <c r="Q44" s="1"/>
      <c r="R44" s="1"/>
      <c r="S44" s="1"/>
      <c r="T44" s="1"/>
      <c r="U44" s="1"/>
      <c r="V44" s="1"/>
      <c r="W44" s="1"/>
      <c r="X44" s="1"/>
      <c r="Y44" s="1"/>
      <c r="Z44" s="1"/>
    </row>
    <row r="45" spans="1:26" ht="28.5" customHeight="1">
      <c r="A45" s="4"/>
      <c r="B45" s="420" t="s">
        <v>548</v>
      </c>
      <c r="C45" s="404"/>
      <c r="D45" s="173"/>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92"/>
      <c r="C46" s="404"/>
      <c r="D46" s="404"/>
      <c r="E46" s="404"/>
      <c r="F46" s="1"/>
      <c r="G46" s="1"/>
      <c r="H46" s="1"/>
      <c r="I46" s="1"/>
      <c r="J46" s="1"/>
      <c r="K46" s="1"/>
      <c r="L46" s="1"/>
      <c r="M46" s="1"/>
      <c r="N46" s="1"/>
      <c r="O46" s="1"/>
      <c r="P46" s="1"/>
      <c r="Q46" s="1"/>
      <c r="R46" s="1"/>
      <c r="S46" s="1"/>
      <c r="T46" s="1"/>
      <c r="U46" s="1"/>
      <c r="V46" s="1"/>
      <c r="W46" s="1"/>
      <c r="X46" s="1"/>
      <c r="Y46" s="1"/>
      <c r="Z46" s="1"/>
    </row>
    <row r="47" spans="1:26" ht="19.5" customHeight="1">
      <c r="A47" s="4" t="s">
        <v>549</v>
      </c>
      <c r="B47" s="423" t="s">
        <v>550</v>
      </c>
      <c r="C47" s="418"/>
      <c r="D47" s="418"/>
      <c r="E47" s="418"/>
      <c r="F47" s="1"/>
      <c r="G47" s="1"/>
      <c r="H47" s="1"/>
      <c r="I47" s="1"/>
      <c r="J47" s="1"/>
      <c r="K47" s="1"/>
      <c r="L47" s="1"/>
      <c r="M47" s="1"/>
      <c r="N47" s="1"/>
      <c r="O47" s="1"/>
      <c r="P47" s="1"/>
      <c r="Q47" s="1"/>
      <c r="R47" s="1"/>
      <c r="S47" s="1"/>
      <c r="T47" s="1"/>
      <c r="U47" s="1"/>
      <c r="V47" s="1"/>
      <c r="W47" s="1"/>
      <c r="X47" s="1"/>
      <c r="Y47" s="1"/>
      <c r="Z47" s="1"/>
    </row>
    <row r="48" spans="1:26" ht="12.75" customHeight="1">
      <c r="A48" s="4"/>
      <c r="B48" s="154"/>
      <c r="C48" s="116" t="s">
        <v>551</v>
      </c>
      <c r="D48" s="116" t="s">
        <v>552</v>
      </c>
      <c r="E48" s="116" t="s">
        <v>553</v>
      </c>
      <c r="F48" s="1"/>
      <c r="G48" s="1"/>
      <c r="H48" s="1"/>
      <c r="I48" s="1"/>
      <c r="J48" s="1"/>
      <c r="K48" s="1"/>
      <c r="L48" s="1"/>
      <c r="M48" s="1"/>
      <c r="N48" s="1"/>
      <c r="O48" s="1"/>
      <c r="P48" s="1"/>
      <c r="Q48" s="1"/>
      <c r="R48" s="1"/>
      <c r="S48" s="1"/>
      <c r="T48" s="1"/>
      <c r="U48" s="1"/>
      <c r="V48" s="1"/>
      <c r="W48" s="1"/>
      <c r="X48" s="1"/>
      <c r="Y48" s="1"/>
      <c r="Z48" s="1"/>
    </row>
    <row r="49" spans="1:26" ht="12.75" customHeight="1">
      <c r="A49" s="4"/>
      <c r="B49" s="111" t="s">
        <v>554</v>
      </c>
      <c r="C49" s="168"/>
      <c r="D49" s="168"/>
      <c r="E49" s="168"/>
      <c r="F49" s="1"/>
      <c r="G49" s="1"/>
      <c r="H49" s="1"/>
      <c r="I49" s="1"/>
      <c r="J49" s="1"/>
      <c r="K49" s="1"/>
      <c r="L49" s="1"/>
      <c r="M49" s="1"/>
      <c r="N49" s="1"/>
      <c r="O49" s="1"/>
      <c r="P49" s="1"/>
      <c r="Q49" s="1"/>
      <c r="R49" s="1"/>
      <c r="S49" s="1"/>
      <c r="T49" s="1"/>
      <c r="U49" s="1"/>
      <c r="V49" s="1"/>
      <c r="W49" s="1"/>
      <c r="X49" s="1"/>
      <c r="Y49" s="1"/>
      <c r="Z49" s="1"/>
    </row>
    <row r="50" spans="1:26" ht="12.75" customHeight="1">
      <c r="A50" s="4"/>
      <c r="B50" s="111" t="s">
        <v>1077</v>
      </c>
      <c r="C50" s="271" t="s">
        <v>1063</v>
      </c>
      <c r="D50" s="271" t="s">
        <v>1063</v>
      </c>
      <c r="E50" s="168"/>
      <c r="F50" s="1"/>
      <c r="G50" s="1"/>
      <c r="H50" s="1"/>
      <c r="I50" s="1"/>
      <c r="J50" s="1"/>
      <c r="K50" s="1"/>
      <c r="L50" s="1"/>
      <c r="M50" s="1"/>
      <c r="N50" s="1"/>
      <c r="O50" s="1"/>
      <c r="P50" s="1"/>
      <c r="Q50" s="1"/>
      <c r="R50" s="1"/>
      <c r="S50" s="1"/>
      <c r="T50" s="1"/>
      <c r="U50" s="1"/>
      <c r="V50" s="1"/>
      <c r="W50" s="1"/>
      <c r="X50" s="1"/>
      <c r="Y50" s="1"/>
      <c r="Z50" s="1"/>
    </row>
    <row r="51" spans="1:26" ht="12.75" customHeight="1">
      <c r="A51" s="4"/>
      <c r="B51" s="111" t="s">
        <v>1078</v>
      </c>
      <c r="C51" s="271" t="s">
        <v>1063</v>
      </c>
      <c r="D51" s="168"/>
      <c r="E51" s="168"/>
      <c r="F51" s="1"/>
      <c r="G51" s="1"/>
      <c r="H51" s="1"/>
      <c r="I51" s="1"/>
      <c r="J51" s="1"/>
      <c r="K51" s="1"/>
      <c r="L51" s="1"/>
      <c r="M51" s="1"/>
      <c r="N51" s="1"/>
      <c r="O51" s="1"/>
      <c r="P51" s="1"/>
      <c r="Q51" s="1"/>
      <c r="R51" s="1"/>
      <c r="S51" s="1"/>
      <c r="T51" s="1"/>
      <c r="U51" s="1"/>
      <c r="V51" s="1"/>
      <c r="W51" s="1"/>
      <c r="X51" s="1"/>
      <c r="Y51" s="1"/>
      <c r="Z51" s="1"/>
    </row>
    <row r="52" spans="1:26" ht="12.75" customHeight="1">
      <c r="A52" s="4"/>
      <c r="B52" s="113" t="s">
        <v>1079</v>
      </c>
      <c r="C52" s="271" t="s">
        <v>1063</v>
      </c>
      <c r="D52" s="271" t="s">
        <v>1063</v>
      </c>
      <c r="E52" s="168"/>
      <c r="F52" s="1"/>
      <c r="G52" s="1"/>
      <c r="H52" s="1"/>
      <c r="I52" s="1"/>
      <c r="J52" s="1"/>
      <c r="K52" s="1"/>
      <c r="L52" s="1"/>
      <c r="M52" s="1"/>
      <c r="N52" s="1"/>
      <c r="O52" s="1"/>
      <c r="P52" s="1"/>
      <c r="Q52" s="1"/>
      <c r="R52" s="1"/>
      <c r="S52" s="1"/>
      <c r="T52" s="1"/>
      <c r="U52" s="1"/>
      <c r="V52" s="1"/>
      <c r="W52" s="1"/>
      <c r="X52" s="1"/>
      <c r="Y52" s="1"/>
      <c r="Z52" s="1"/>
    </row>
    <row r="53" spans="1:26" ht="12.75" customHeight="1">
      <c r="A53" s="4"/>
      <c r="B53" s="111" t="s">
        <v>555</v>
      </c>
      <c r="C53" s="168"/>
      <c r="D53" s="168"/>
      <c r="E53" s="168"/>
      <c r="F53" s="1"/>
      <c r="G53" s="1"/>
      <c r="H53" s="1"/>
      <c r="I53" s="1"/>
      <c r="J53" s="1"/>
      <c r="K53" s="1"/>
      <c r="L53" s="1"/>
      <c r="M53" s="1"/>
      <c r="N53" s="1"/>
      <c r="O53" s="1"/>
      <c r="P53" s="1"/>
      <c r="Q53" s="1"/>
      <c r="R53" s="1"/>
      <c r="S53" s="1"/>
      <c r="T53" s="1"/>
      <c r="U53" s="1"/>
      <c r="V53" s="1"/>
      <c r="W53" s="1"/>
      <c r="X53" s="1"/>
      <c r="Y53" s="1"/>
      <c r="Z53" s="1"/>
    </row>
    <row r="54" spans="1:26" ht="12.75" customHeight="1">
      <c r="A54" s="4"/>
      <c r="B54" s="111" t="s">
        <v>556</v>
      </c>
      <c r="C54" s="168"/>
      <c r="D54" s="168"/>
      <c r="E54" s="168"/>
      <c r="F54" s="1"/>
      <c r="G54" s="1"/>
      <c r="H54" s="1"/>
      <c r="I54" s="1"/>
      <c r="J54" s="1"/>
      <c r="K54" s="1"/>
      <c r="L54" s="1"/>
      <c r="M54" s="1"/>
      <c r="N54" s="1"/>
      <c r="O54" s="1"/>
      <c r="P54" s="1"/>
      <c r="Q54" s="1"/>
      <c r="R54" s="1"/>
      <c r="S54" s="1"/>
      <c r="T54" s="1"/>
      <c r="U54" s="1"/>
      <c r="V54" s="1"/>
      <c r="W54" s="1"/>
      <c r="X54" s="1"/>
      <c r="Y54" s="1"/>
      <c r="Z54" s="1"/>
    </row>
    <row r="55" spans="1:26" ht="12.75" customHeight="1">
      <c r="A55" s="2"/>
      <c r="B55" s="460" t="s">
        <v>1074</v>
      </c>
      <c r="C55" s="404"/>
      <c r="D55" s="404"/>
      <c r="E55" s="404"/>
      <c r="F55" s="1"/>
      <c r="G55" s="1"/>
      <c r="H55" s="1"/>
      <c r="I55" s="1"/>
      <c r="J55" s="1"/>
      <c r="K55" s="1"/>
      <c r="L55" s="1"/>
      <c r="M55" s="1"/>
      <c r="N55" s="1"/>
      <c r="O55" s="1"/>
      <c r="P55" s="1"/>
      <c r="Q55" s="1"/>
      <c r="R55" s="1"/>
      <c r="S55" s="1"/>
      <c r="T55" s="1"/>
      <c r="U55" s="1"/>
      <c r="V55" s="1"/>
      <c r="W55" s="1"/>
      <c r="X55" s="1"/>
      <c r="Y55" s="1"/>
      <c r="Z55" s="1"/>
    </row>
    <row r="56" spans="1:26" s="325" customFormat="1" ht="12.75" customHeight="1">
      <c r="A56" s="328"/>
      <c r="B56" s="327"/>
      <c r="F56" s="331"/>
      <c r="G56" s="331"/>
      <c r="H56" s="331"/>
      <c r="I56" s="331"/>
      <c r="J56" s="331"/>
      <c r="K56" s="331"/>
      <c r="L56" s="331"/>
      <c r="M56" s="331"/>
      <c r="N56" s="331"/>
      <c r="O56" s="331"/>
      <c r="P56" s="331"/>
      <c r="Q56" s="331"/>
      <c r="R56" s="331"/>
      <c r="S56" s="331"/>
      <c r="T56" s="331"/>
      <c r="U56" s="331"/>
      <c r="V56" s="331"/>
      <c r="W56" s="331"/>
      <c r="X56" s="331"/>
      <c r="Y56" s="331"/>
      <c r="Z56" s="33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5" customHeight="1">
      <c r="A58" s="4" t="s">
        <v>557</v>
      </c>
      <c r="B58" s="423" t="s">
        <v>558</v>
      </c>
      <c r="C58" s="418"/>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559</v>
      </c>
      <c r="C59" s="174"/>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560</v>
      </c>
      <c r="C60" s="174"/>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561</v>
      </c>
      <c r="C61" s="174"/>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562</v>
      </c>
      <c r="C62" s="174"/>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563</v>
      </c>
      <c r="C63" s="174"/>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12" t="s">
        <v>1014</v>
      </c>
      <c r="C64" s="174"/>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24">
    <mergeCell ref="B55:E55"/>
    <mergeCell ref="B58:C58"/>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B4:E4"/>
    <mergeCell ref="B6:F6"/>
    <mergeCell ref="B8:F10"/>
    <mergeCell ref="B11:E11"/>
    <mergeCell ref="A1:G1"/>
  </mergeCells>
  <hyperlinks>
    <hyperlink ref="B4" r:id="rId1" xr:uid="{854187F2-7820-452A-9F0E-C628CAC26344}"/>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6"/>
  <sheetViews>
    <sheetView showGridLines="0" zoomScaleNormal="100" workbookViewId="0">
      <selection activeCell="A2" sqref="A2"/>
    </sheetView>
  </sheetViews>
  <sheetFormatPr defaultColWidth="12.5703125" defaultRowHeight="15" customHeight="1"/>
  <cols>
    <col min="1" max="1" width="4.85546875" customWidth="1"/>
    <col min="2" max="2" width="2.42578125" customWidth="1"/>
    <col min="3" max="3" width="41" customWidth="1"/>
    <col min="4" max="6" width="14.140625" customWidth="1"/>
    <col min="7" max="7" width="9.140625" customWidth="1"/>
    <col min="8" max="26" width="8.5703125" hidden="1" customWidth="1"/>
  </cols>
  <sheetData>
    <row r="1" spans="1:26" ht="12.75" customHeight="1">
      <c r="A1" s="408" t="s">
        <v>564</v>
      </c>
      <c r="B1" s="408"/>
      <c r="C1" s="408"/>
      <c r="D1" s="408"/>
      <c r="E1" s="408"/>
      <c r="F1" s="408"/>
      <c r="G1" s="408"/>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96" t="s">
        <v>565</v>
      </c>
      <c r="C3" s="496"/>
      <c r="D3" s="496"/>
      <c r="E3" s="496"/>
      <c r="F3" s="496"/>
      <c r="G3" s="1"/>
      <c r="H3" s="1"/>
      <c r="I3" s="1"/>
      <c r="J3" s="1"/>
      <c r="K3" s="1"/>
      <c r="L3" s="1"/>
      <c r="M3" s="1"/>
      <c r="N3" s="1"/>
      <c r="O3" s="1"/>
      <c r="P3" s="1"/>
      <c r="Q3" s="1"/>
      <c r="R3" s="1"/>
      <c r="S3" s="1"/>
      <c r="T3" s="1"/>
      <c r="U3" s="1"/>
      <c r="V3" s="1"/>
      <c r="W3" s="1"/>
      <c r="X3" s="1"/>
      <c r="Y3" s="1"/>
      <c r="Z3" s="1"/>
    </row>
    <row r="4" spans="1:26" ht="8.25" customHeight="1">
      <c r="A4" s="4"/>
      <c r="B4" s="434"/>
      <c r="C4" s="404"/>
      <c r="D4" s="404"/>
      <c r="E4" s="404"/>
      <c r="F4" s="404"/>
      <c r="G4" s="1"/>
      <c r="H4" s="1"/>
      <c r="I4" s="1"/>
      <c r="J4" s="1"/>
      <c r="K4" s="1"/>
      <c r="L4" s="1"/>
      <c r="M4" s="1"/>
      <c r="N4" s="1"/>
      <c r="O4" s="1"/>
      <c r="P4" s="1"/>
      <c r="Q4" s="1"/>
      <c r="R4" s="1"/>
      <c r="S4" s="1"/>
      <c r="T4" s="1"/>
      <c r="U4" s="1"/>
      <c r="V4" s="1"/>
      <c r="W4" s="1"/>
      <c r="X4" s="1"/>
      <c r="Y4" s="1"/>
      <c r="Z4" s="1"/>
    </row>
    <row r="5" spans="1:26" ht="20.25" customHeight="1">
      <c r="A5" s="4"/>
      <c r="B5" s="434" t="s">
        <v>566</v>
      </c>
      <c r="C5" s="434"/>
      <c r="D5" s="434"/>
      <c r="E5" s="434"/>
      <c r="F5" s="434"/>
      <c r="G5" s="1"/>
      <c r="H5" s="1"/>
      <c r="I5" s="1"/>
      <c r="J5" s="1"/>
      <c r="K5" s="1"/>
      <c r="L5" s="1"/>
      <c r="M5" s="1"/>
      <c r="N5" s="1"/>
      <c r="O5" s="1"/>
      <c r="P5" s="1"/>
      <c r="Q5" s="1"/>
      <c r="R5" s="1"/>
      <c r="S5" s="1"/>
      <c r="T5" s="1"/>
      <c r="U5" s="1"/>
      <c r="V5" s="1"/>
      <c r="W5" s="1"/>
      <c r="X5" s="1"/>
      <c r="Y5" s="1"/>
      <c r="Z5" s="1"/>
    </row>
    <row r="6" spans="1:26" ht="32.25" customHeight="1">
      <c r="A6" s="4"/>
      <c r="B6" s="434" t="s">
        <v>567</v>
      </c>
      <c r="C6" s="434"/>
      <c r="D6" s="434"/>
      <c r="E6" s="434"/>
      <c r="F6" s="434"/>
      <c r="G6" s="434"/>
      <c r="H6" s="1"/>
      <c r="I6" s="1"/>
      <c r="J6" s="1"/>
      <c r="K6" s="1"/>
      <c r="L6" s="1"/>
      <c r="M6" s="1"/>
      <c r="N6" s="1"/>
      <c r="O6" s="1"/>
      <c r="P6" s="1"/>
      <c r="Q6" s="1"/>
      <c r="R6" s="1"/>
      <c r="S6" s="1"/>
      <c r="T6" s="1"/>
      <c r="U6" s="1"/>
      <c r="V6" s="1"/>
      <c r="W6" s="1"/>
      <c r="X6" s="1"/>
      <c r="Y6" s="1"/>
      <c r="Z6" s="1"/>
    </row>
    <row r="7" spans="1:26" ht="44.25" customHeight="1">
      <c r="A7" s="4"/>
      <c r="B7" s="434" t="s">
        <v>568</v>
      </c>
      <c r="C7" s="434"/>
      <c r="D7" s="434"/>
      <c r="E7" s="434"/>
      <c r="F7" s="434"/>
      <c r="G7" s="434"/>
      <c r="H7" s="1"/>
      <c r="I7" s="1"/>
      <c r="J7" s="1"/>
      <c r="K7" s="1"/>
      <c r="L7" s="1"/>
      <c r="M7" s="1"/>
      <c r="N7" s="1"/>
      <c r="O7" s="1"/>
      <c r="P7" s="1"/>
      <c r="Q7" s="1"/>
      <c r="R7" s="1"/>
      <c r="S7" s="1"/>
      <c r="T7" s="1"/>
      <c r="U7" s="1"/>
      <c r="V7" s="1"/>
      <c r="W7" s="1"/>
      <c r="X7" s="1"/>
      <c r="Y7" s="1"/>
      <c r="Z7" s="1"/>
    </row>
    <row r="8" spans="1:26" ht="30.75" customHeight="1">
      <c r="A8" s="4"/>
      <c r="B8" s="434" t="s">
        <v>569</v>
      </c>
      <c r="C8" s="434"/>
      <c r="D8" s="434"/>
      <c r="E8" s="434"/>
      <c r="F8" s="434"/>
      <c r="G8" s="434"/>
      <c r="H8" s="1"/>
      <c r="I8" s="1"/>
      <c r="J8" s="1"/>
      <c r="K8" s="1"/>
      <c r="L8" s="1"/>
      <c r="M8" s="1"/>
      <c r="N8" s="1"/>
      <c r="O8" s="1"/>
      <c r="P8" s="1"/>
      <c r="Q8" s="1"/>
      <c r="R8" s="1"/>
      <c r="S8" s="1"/>
      <c r="T8" s="1"/>
      <c r="U8" s="1"/>
      <c r="V8" s="1"/>
      <c r="W8" s="1"/>
      <c r="X8" s="1"/>
      <c r="Y8" s="1"/>
      <c r="Z8" s="1"/>
    </row>
    <row r="9" spans="1:26" ht="28.5" customHeight="1">
      <c r="A9" s="4"/>
      <c r="B9" s="434" t="s">
        <v>570</v>
      </c>
      <c r="C9" s="434"/>
      <c r="D9" s="434"/>
      <c r="E9" s="434"/>
      <c r="F9" s="434"/>
      <c r="G9" s="434"/>
      <c r="H9" s="1"/>
      <c r="I9" s="1"/>
      <c r="J9" s="1"/>
      <c r="K9" s="1"/>
      <c r="L9" s="1"/>
      <c r="M9" s="1"/>
      <c r="N9" s="1"/>
      <c r="O9" s="1"/>
      <c r="P9" s="1"/>
      <c r="Q9" s="1"/>
      <c r="R9" s="1"/>
      <c r="S9" s="1"/>
      <c r="T9" s="1"/>
      <c r="U9" s="1"/>
      <c r="V9" s="1"/>
      <c r="W9" s="1"/>
      <c r="X9" s="1"/>
      <c r="Y9" s="1"/>
      <c r="Z9" s="1"/>
    </row>
    <row r="10" spans="1:26" ht="44.25" customHeight="1">
      <c r="A10" s="4"/>
      <c r="B10" s="434" t="s">
        <v>571</v>
      </c>
      <c r="C10" s="434"/>
      <c r="D10" s="434"/>
      <c r="E10" s="434"/>
      <c r="F10" s="434"/>
      <c r="G10" s="434"/>
      <c r="H10" s="1"/>
      <c r="I10" s="1"/>
      <c r="J10" s="1"/>
      <c r="K10" s="1"/>
      <c r="L10" s="1"/>
      <c r="M10" s="1"/>
      <c r="N10" s="1"/>
      <c r="O10" s="1"/>
      <c r="P10" s="1"/>
      <c r="Q10" s="1"/>
      <c r="R10" s="1"/>
      <c r="S10" s="1"/>
      <c r="T10" s="1"/>
      <c r="U10" s="1"/>
      <c r="V10" s="1"/>
      <c r="W10" s="1"/>
      <c r="X10" s="1"/>
      <c r="Y10" s="1"/>
      <c r="Z10" s="1"/>
    </row>
    <row r="11" spans="1:26" ht="31.5" customHeight="1">
      <c r="A11" s="4"/>
      <c r="B11" s="434" t="s">
        <v>572</v>
      </c>
      <c r="C11" s="434"/>
      <c r="D11" s="434"/>
      <c r="E11" s="434"/>
      <c r="F11" s="434"/>
      <c r="G11" s="434"/>
      <c r="H11" s="1"/>
      <c r="I11" s="1"/>
      <c r="J11" s="1"/>
      <c r="K11" s="1"/>
      <c r="L11" s="1"/>
      <c r="M11" s="1"/>
      <c r="N11" s="1"/>
      <c r="O11" s="1"/>
      <c r="P11" s="1"/>
      <c r="Q11" s="1"/>
      <c r="R11" s="1"/>
      <c r="S11" s="1"/>
      <c r="T11" s="1"/>
      <c r="U11" s="1"/>
      <c r="V11" s="1"/>
      <c r="W11" s="1"/>
      <c r="X11" s="1"/>
      <c r="Y11" s="1"/>
      <c r="Z11" s="1"/>
    </row>
    <row r="12" spans="1:26" ht="31.5" customHeight="1">
      <c r="A12" s="4"/>
      <c r="B12" s="434" t="s">
        <v>573</v>
      </c>
      <c r="C12" s="434"/>
      <c r="D12" s="434"/>
      <c r="E12" s="434"/>
      <c r="F12" s="434"/>
      <c r="G12" s="434"/>
      <c r="H12" s="1"/>
      <c r="I12" s="1"/>
      <c r="J12" s="1"/>
      <c r="K12" s="1"/>
      <c r="L12" s="1"/>
      <c r="M12" s="1"/>
      <c r="N12" s="1"/>
      <c r="O12" s="1"/>
      <c r="P12" s="1"/>
      <c r="Q12" s="1"/>
      <c r="R12" s="1"/>
      <c r="S12" s="1"/>
      <c r="T12" s="1"/>
      <c r="U12" s="1"/>
      <c r="V12" s="1"/>
      <c r="W12" s="1"/>
      <c r="X12" s="1"/>
      <c r="Y12" s="1"/>
      <c r="Z12" s="1"/>
    </row>
    <row r="13" spans="1:26" ht="65.25" customHeight="1">
      <c r="A13" s="4"/>
      <c r="B13" s="434" t="s">
        <v>574</v>
      </c>
      <c r="C13" s="434"/>
      <c r="D13" s="434"/>
      <c r="E13" s="434"/>
      <c r="F13" s="434"/>
      <c r="G13" s="434"/>
      <c r="H13" s="1"/>
      <c r="I13" s="1"/>
      <c r="J13" s="1"/>
      <c r="K13" s="1"/>
      <c r="L13" s="1"/>
      <c r="M13" s="1"/>
      <c r="N13" s="1"/>
      <c r="O13" s="1"/>
      <c r="P13" s="1"/>
      <c r="Q13" s="1"/>
      <c r="R13" s="1"/>
      <c r="S13" s="1"/>
      <c r="T13" s="1"/>
      <c r="U13" s="1"/>
      <c r="V13" s="1"/>
      <c r="W13" s="1"/>
      <c r="X13" s="1"/>
      <c r="Y13" s="1"/>
      <c r="Z13" s="1"/>
    </row>
    <row r="14" spans="1:26" ht="13.5" customHeight="1">
      <c r="A14" s="4"/>
      <c r="B14" s="433" t="s">
        <v>575</v>
      </c>
      <c r="C14" s="404"/>
      <c r="D14" s="404"/>
      <c r="E14" s="404"/>
      <c r="F14" s="404"/>
      <c r="G14" s="1"/>
      <c r="H14" s="1"/>
      <c r="I14" s="1"/>
      <c r="J14" s="1"/>
      <c r="K14" s="1"/>
      <c r="L14" s="1"/>
      <c r="M14" s="1"/>
      <c r="N14" s="1"/>
      <c r="O14" s="1"/>
      <c r="P14" s="1"/>
      <c r="Q14" s="1"/>
      <c r="R14" s="1"/>
      <c r="S14" s="1"/>
      <c r="T14" s="1"/>
      <c r="U14" s="1"/>
      <c r="V14" s="1"/>
      <c r="W14" s="1"/>
      <c r="X14" s="1"/>
      <c r="Y14" s="1"/>
      <c r="Z14" s="1"/>
    </row>
    <row r="15" spans="1:26" ht="13.5" customHeight="1">
      <c r="A15" s="4"/>
      <c r="B15" s="73"/>
      <c r="C15" s="73" t="s">
        <v>576</v>
      </c>
      <c r="D15" s="434" t="s">
        <v>577</v>
      </c>
      <c r="E15" s="434"/>
      <c r="F15" s="73"/>
      <c r="G15" s="1"/>
      <c r="H15" s="1"/>
      <c r="I15" s="1"/>
      <c r="J15" s="1"/>
      <c r="K15" s="1"/>
      <c r="L15" s="1"/>
      <c r="M15" s="1"/>
      <c r="N15" s="1"/>
      <c r="O15" s="1"/>
      <c r="P15" s="1"/>
      <c r="Q15" s="1"/>
      <c r="R15" s="1"/>
      <c r="S15" s="1"/>
      <c r="T15" s="1"/>
      <c r="U15" s="1"/>
      <c r="V15" s="1"/>
      <c r="W15" s="1"/>
      <c r="X15" s="1"/>
      <c r="Y15" s="1"/>
      <c r="Z15" s="1"/>
    </row>
    <row r="16" spans="1:26" ht="13.5" customHeight="1">
      <c r="A16" s="4"/>
      <c r="B16" s="73"/>
      <c r="C16" s="73" t="s">
        <v>578</v>
      </c>
      <c r="D16" s="434" t="s">
        <v>579</v>
      </c>
      <c r="E16" s="434"/>
      <c r="F16" s="73"/>
      <c r="G16" s="1"/>
      <c r="H16" s="1"/>
      <c r="I16" s="1"/>
      <c r="J16" s="1"/>
      <c r="K16" s="1"/>
      <c r="L16" s="1"/>
      <c r="M16" s="1"/>
      <c r="N16" s="1"/>
      <c r="O16" s="1"/>
      <c r="P16" s="1"/>
      <c r="Q16" s="1"/>
      <c r="R16" s="1"/>
      <c r="S16" s="1"/>
      <c r="T16" s="1"/>
      <c r="U16" s="1"/>
      <c r="V16" s="1"/>
      <c r="W16" s="1"/>
      <c r="X16" s="1"/>
      <c r="Y16" s="1"/>
      <c r="Z16" s="1"/>
    </row>
    <row r="17" spans="1:26" ht="13.5" customHeight="1">
      <c r="A17" s="4"/>
      <c r="B17" s="73"/>
      <c r="C17" s="73" t="s">
        <v>580</v>
      </c>
      <c r="D17" s="434" t="s">
        <v>581</v>
      </c>
      <c r="E17" s="434"/>
      <c r="F17" s="73"/>
      <c r="G17" s="1"/>
      <c r="H17" s="1"/>
      <c r="I17" s="1"/>
      <c r="J17" s="1"/>
      <c r="K17" s="1"/>
      <c r="L17" s="1"/>
      <c r="M17" s="1"/>
      <c r="N17" s="1"/>
      <c r="O17" s="1"/>
      <c r="P17" s="1"/>
      <c r="Q17" s="1"/>
      <c r="R17" s="1"/>
      <c r="S17" s="1"/>
      <c r="T17" s="1"/>
      <c r="U17" s="1"/>
      <c r="V17" s="1"/>
      <c r="W17" s="1"/>
      <c r="X17" s="1"/>
      <c r="Y17" s="1"/>
      <c r="Z17" s="1"/>
    </row>
    <row r="18" spans="1:26" ht="12.75" customHeight="1">
      <c r="A18" s="4"/>
      <c r="B18" s="73"/>
      <c r="C18" s="73" t="s">
        <v>582</v>
      </c>
      <c r="D18" s="434" t="s">
        <v>583</v>
      </c>
      <c r="E18" s="434"/>
      <c r="F18" s="73"/>
      <c r="G18" s="1"/>
      <c r="H18" s="1"/>
      <c r="I18" s="1"/>
      <c r="J18" s="1"/>
      <c r="K18" s="1"/>
      <c r="L18" s="1"/>
      <c r="M18" s="1"/>
      <c r="N18" s="1"/>
      <c r="O18" s="1"/>
      <c r="P18" s="1"/>
      <c r="Q18" s="1"/>
      <c r="R18" s="1"/>
      <c r="S18" s="1"/>
      <c r="T18" s="1"/>
      <c r="U18" s="1"/>
      <c r="V18" s="1"/>
      <c r="W18" s="1"/>
      <c r="X18" s="1"/>
      <c r="Y18" s="1"/>
      <c r="Z18" s="1"/>
    </row>
    <row r="19" spans="1:26" ht="18.75" customHeight="1">
      <c r="A19" s="4"/>
      <c r="B19" s="73"/>
      <c r="C19" s="73" t="s">
        <v>584</v>
      </c>
      <c r="D19" s="73"/>
      <c r="E19" s="73"/>
      <c r="F19" s="73"/>
      <c r="G19" s="1"/>
      <c r="H19" s="1"/>
      <c r="I19" s="1"/>
      <c r="J19" s="1"/>
      <c r="K19" s="1"/>
      <c r="L19" s="1"/>
      <c r="M19" s="1"/>
      <c r="N19" s="1"/>
      <c r="O19" s="1"/>
      <c r="P19" s="1"/>
      <c r="Q19" s="1"/>
      <c r="R19" s="1"/>
      <c r="S19" s="1"/>
      <c r="T19" s="1"/>
      <c r="U19" s="1"/>
      <c r="V19" s="1"/>
      <c r="W19" s="1"/>
      <c r="X19" s="1"/>
      <c r="Y19" s="1"/>
      <c r="Z19" s="1"/>
    </row>
    <row r="20" spans="1:26" ht="31.5" customHeight="1">
      <c r="A20" s="4"/>
      <c r="B20" s="434" t="s">
        <v>585</v>
      </c>
      <c r="C20" s="434"/>
      <c r="D20" s="434"/>
      <c r="E20" s="434"/>
      <c r="F20" s="434"/>
      <c r="G20" s="434"/>
      <c r="H20" s="1"/>
      <c r="I20" s="1"/>
      <c r="J20" s="1"/>
      <c r="K20" s="1"/>
      <c r="L20" s="1"/>
      <c r="M20" s="1"/>
      <c r="N20" s="1"/>
      <c r="O20" s="1"/>
      <c r="P20" s="1"/>
      <c r="Q20" s="1"/>
      <c r="R20" s="1"/>
      <c r="S20" s="1"/>
      <c r="T20" s="1"/>
      <c r="U20" s="1"/>
      <c r="V20" s="1"/>
      <c r="W20" s="1"/>
      <c r="X20" s="1"/>
      <c r="Y20" s="1"/>
      <c r="Z20" s="1"/>
    </row>
    <row r="21" spans="1:26" ht="32.25" customHeight="1">
      <c r="A21" s="4"/>
      <c r="B21" s="434" t="s">
        <v>586</v>
      </c>
      <c r="C21" s="434"/>
      <c r="D21" s="434"/>
      <c r="E21" s="434"/>
      <c r="F21" s="434"/>
      <c r="G21" s="434"/>
      <c r="H21" s="1"/>
      <c r="I21" s="1"/>
      <c r="J21" s="1"/>
      <c r="K21" s="1"/>
      <c r="L21" s="1"/>
      <c r="M21" s="1"/>
      <c r="N21" s="1"/>
      <c r="O21" s="1"/>
      <c r="P21" s="1"/>
      <c r="Q21" s="1"/>
      <c r="R21" s="1"/>
      <c r="S21" s="1"/>
      <c r="T21" s="1"/>
      <c r="U21" s="1"/>
      <c r="V21" s="1"/>
      <c r="W21" s="1"/>
      <c r="X21" s="1"/>
      <c r="Y21" s="1"/>
      <c r="Z21" s="1"/>
    </row>
    <row r="22" spans="1:26" ht="39.75" customHeight="1">
      <c r="A22" s="4"/>
      <c r="B22" s="434" t="s">
        <v>587</v>
      </c>
      <c r="C22" s="434"/>
      <c r="D22" s="434"/>
      <c r="E22" s="434"/>
      <c r="F22" s="434"/>
      <c r="G22" s="434"/>
      <c r="H22" s="1"/>
      <c r="I22" s="1"/>
      <c r="J22" s="1"/>
      <c r="K22" s="1"/>
      <c r="L22" s="1"/>
      <c r="M22" s="1"/>
      <c r="N22" s="1"/>
      <c r="O22" s="1"/>
      <c r="P22" s="1"/>
      <c r="Q22" s="1"/>
      <c r="R22" s="1"/>
      <c r="S22" s="1"/>
      <c r="T22" s="1"/>
      <c r="U22" s="1"/>
      <c r="V22" s="1"/>
      <c r="W22" s="1"/>
      <c r="X22" s="1"/>
      <c r="Y22" s="1"/>
      <c r="Z22" s="1"/>
    </row>
    <row r="23" spans="1:26" ht="25.5" customHeight="1">
      <c r="A23" s="4"/>
      <c r="B23" s="434" t="s">
        <v>588</v>
      </c>
      <c r="C23" s="434"/>
      <c r="D23" s="434"/>
      <c r="E23" s="434"/>
      <c r="F23" s="434"/>
      <c r="G23" s="434"/>
      <c r="H23" s="1"/>
      <c r="I23" s="1"/>
      <c r="J23" s="1"/>
      <c r="K23" s="1"/>
      <c r="L23" s="1"/>
      <c r="M23" s="1"/>
      <c r="N23" s="1"/>
      <c r="O23" s="1"/>
      <c r="P23" s="1"/>
      <c r="Q23" s="1"/>
      <c r="R23" s="1"/>
      <c r="S23" s="1"/>
      <c r="T23" s="1"/>
      <c r="U23" s="1"/>
      <c r="V23" s="1"/>
      <c r="W23" s="1"/>
      <c r="X23" s="1"/>
      <c r="Y23" s="1"/>
      <c r="Z23" s="1"/>
    </row>
    <row r="24" spans="1:26" ht="12.75" customHeight="1">
      <c r="A24" s="4"/>
      <c r="B24" s="73"/>
      <c r="C24" s="73"/>
      <c r="D24" s="73"/>
      <c r="E24" s="73"/>
      <c r="F24" s="73"/>
      <c r="G24" s="1"/>
      <c r="H24" s="1"/>
      <c r="I24" s="1"/>
      <c r="J24" s="1"/>
      <c r="K24" s="1"/>
      <c r="L24" s="1"/>
      <c r="M24" s="1"/>
      <c r="N24" s="1"/>
      <c r="O24" s="1"/>
      <c r="P24" s="1"/>
      <c r="Q24" s="1"/>
      <c r="R24" s="1"/>
      <c r="S24" s="1"/>
      <c r="T24" s="1"/>
      <c r="U24" s="1"/>
      <c r="V24" s="1"/>
      <c r="W24" s="1"/>
      <c r="X24" s="1"/>
      <c r="Y24" s="1"/>
      <c r="Z24" s="1"/>
    </row>
    <row r="25" spans="1:26" ht="13.5" customHeight="1">
      <c r="A25" s="4"/>
      <c r="B25" s="497"/>
      <c r="C25" s="404"/>
      <c r="D25" s="404"/>
      <c r="E25" s="404"/>
      <c r="F25" s="404"/>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45" customHeight="1">
      <c r="A27" s="4"/>
      <c r="B27" s="498" t="s">
        <v>589</v>
      </c>
      <c r="C27" s="404"/>
      <c r="D27" s="404"/>
      <c r="E27" s="404"/>
      <c r="F27" s="404"/>
      <c r="G27" s="1"/>
      <c r="H27" s="1"/>
      <c r="I27" s="1"/>
      <c r="J27" s="1"/>
      <c r="K27" s="1"/>
      <c r="L27" s="1"/>
      <c r="M27" s="1"/>
      <c r="N27" s="1"/>
      <c r="O27" s="1"/>
      <c r="P27" s="1"/>
      <c r="Q27" s="1"/>
      <c r="R27" s="1"/>
      <c r="S27" s="1"/>
      <c r="T27" s="1"/>
      <c r="U27" s="1"/>
      <c r="V27" s="1"/>
      <c r="W27" s="1"/>
      <c r="X27" s="1"/>
      <c r="Y27" s="1"/>
      <c r="Z27" s="1"/>
    </row>
    <row r="28" spans="1:26" ht="12.75" customHeight="1">
      <c r="A28" s="4"/>
      <c r="B28" s="499"/>
      <c r="C28" s="404"/>
      <c r="D28" s="404"/>
      <c r="E28" s="404"/>
      <c r="F28" s="404"/>
      <c r="G28" s="1"/>
      <c r="H28" s="1"/>
      <c r="I28" s="1"/>
      <c r="J28" s="1"/>
      <c r="K28" s="1"/>
      <c r="L28" s="1"/>
      <c r="M28" s="1"/>
      <c r="N28" s="1"/>
      <c r="O28" s="1"/>
      <c r="P28" s="1"/>
      <c r="Q28" s="1"/>
      <c r="R28" s="1"/>
      <c r="S28" s="1"/>
      <c r="T28" s="1"/>
      <c r="U28" s="1"/>
      <c r="V28" s="1"/>
      <c r="W28" s="1"/>
      <c r="X28" s="1"/>
      <c r="Y28" s="1"/>
      <c r="Z28" s="1"/>
    </row>
    <row r="29" spans="1:26" ht="43.5" customHeight="1">
      <c r="A29" s="4" t="s">
        <v>590</v>
      </c>
      <c r="B29" s="434" t="s">
        <v>591</v>
      </c>
      <c r="C29" s="434"/>
      <c r="D29" s="434"/>
      <c r="E29" s="434"/>
      <c r="F29" s="434"/>
      <c r="G29" s="434"/>
      <c r="H29" s="1"/>
      <c r="I29" s="1"/>
      <c r="J29" s="1"/>
      <c r="K29" s="1"/>
      <c r="L29" s="1"/>
      <c r="M29" s="1"/>
      <c r="N29" s="1"/>
      <c r="O29" s="1"/>
      <c r="P29" s="1"/>
      <c r="Q29" s="1"/>
      <c r="R29" s="1"/>
      <c r="S29" s="1"/>
      <c r="T29" s="1"/>
      <c r="U29" s="1"/>
      <c r="V29" s="1"/>
      <c r="W29" s="1"/>
      <c r="X29" s="1"/>
      <c r="Y29" s="1"/>
      <c r="Z29" s="1"/>
    </row>
    <row r="30" spans="1:26" ht="27" customHeight="1">
      <c r="A30" s="4"/>
      <c r="B30" s="434" t="s">
        <v>1123</v>
      </c>
      <c r="C30" s="434"/>
      <c r="D30" s="434"/>
      <c r="E30" s="434"/>
      <c r="F30" s="434"/>
      <c r="G30" s="434"/>
      <c r="H30" s="1"/>
      <c r="I30" s="1"/>
      <c r="J30" s="1"/>
      <c r="K30" s="1"/>
      <c r="L30" s="1"/>
      <c r="M30" s="1"/>
      <c r="N30" s="1"/>
      <c r="O30" s="1"/>
      <c r="P30" s="1"/>
      <c r="Q30" s="1"/>
      <c r="R30" s="1"/>
      <c r="S30" s="1"/>
      <c r="T30" s="1"/>
      <c r="U30" s="1"/>
      <c r="V30" s="1"/>
      <c r="W30" s="1"/>
      <c r="X30" s="1"/>
      <c r="Y30" s="1"/>
      <c r="Z30" s="1"/>
    </row>
    <row r="31" spans="1:26" ht="12.75" customHeight="1">
      <c r="A31" s="4"/>
      <c r="B31" s="434" t="s">
        <v>592</v>
      </c>
      <c r="C31" s="434"/>
      <c r="D31" s="434"/>
      <c r="E31" s="434"/>
      <c r="F31" s="434"/>
      <c r="G31" s="434"/>
      <c r="H31" s="1"/>
      <c r="I31" s="1"/>
      <c r="J31" s="1"/>
      <c r="K31" s="1"/>
      <c r="L31" s="1"/>
      <c r="M31" s="1"/>
      <c r="N31" s="1"/>
      <c r="O31" s="1"/>
      <c r="P31" s="1"/>
      <c r="Q31" s="1"/>
      <c r="R31" s="1"/>
      <c r="S31" s="1"/>
      <c r="T31" s="1"/>
      <c r="U31" s="1"/>
      <c r="V31" s="1"/>
      <c r="W31" s="1"/>
      <c r="X31" s="1"/>
      <c r="Y31" s="1"/>
      <c r="Z31" s="1"/>
    </row>
    <row r="32" spans="1:26" ht="27" customHeight="1">
      <c r="A32" s="4"/>
      <c r="B32" s="434" t="s">
        <v>593</v>
      </c>
      <c r="C32" s="434"/>
      <c r="D32" s="434"/>
      <c r="E32" s="434"/>
      <c r="F32" s="434"/>
      <c r="G32" s="434"/>
      <c r="H32" s="1"/>
      <c r="I32" s="1"/>
      <c r="J32" s="1"/>
      <c r="K32" s="1"/>
      <c r="L32" s="1"/>
      <c r="M32" s="1"/>
      <c r="N32" s="1"/>
      <c r="O32" s="1"/>
      <c r="P32" s="1"/>
      <c r="Q32" s="1"/>
      <c r="R32" s="1"/>
      <c r="S32" s="1"/>
      <c r="T32" s="1"/>
      <c r="U32" s="1"/>
      <c r="V32" s="1"/>
      <c r="W32" s="1"/>
      <c r="X32" s="1"/>
      <c r="Y32" s="1"/>
      <c r="Z32" s="1"/>
    </row>
    <row r="33" spans="1:26" ht="31.5" customHeight="1">
      <c r="A33" s="4"/>
      <c r="B33" s="434" t="s">
        <v>1183</v>
      </c>
      <c r="C33" s="434"/>
      <c r="D33" s="434"/>
      <c r="E33" s="434"/>
      <c r="F33" s="434"/>
      <c r="G33" s="434"/>
      <c r="H33" s="1"/>
      <c r="I33" s="1"/>
      <c r="J33" s="1"/>
      <c r="K33" s="1"/>
      <c r="L33" s="1"/>
      <c r="M33" s="1"/>
      <c r="N33" s="1"/>
      <c r="O33" s="1"/>
      <c r="P33" s="1"/>
      <c r="Q33" s="1"/>
      <c r="R33" s="1"/>
      <c r="S33" s="1"/>
      <c r="T33" s="1"/>
      <c r="U33" s="1"/>
      <c r="V33" s="1"/>
      <c r="W33" s="1"/>
      <c r="X33" s="1"/>
      <c r="Y33" s="1"/>
      <c r="Z33" s="1"/>
    </row>
    <row r="34" spans="1:26" s="325" customFormat="1" ht="31.5" customHeight="1">
      <c r="A34" s="329"/>
      <c r="B34" s="326"/>
      <c r="C34" s="326"/>
      <c r="D34" s="326"/>
      <c r="E34" s="326"/>
      <c r="F34" s="326"/>
      <c r="G34" s="326"/>
      <c r="H34" s="331"/>
      <c r="I34" s="331"/>
      <c r="J34" s="331"/>
      <c r="K34" s="331"/>
      <c r="L34" s="331"/>
      <c r="M34" s="331"/>
      <c r="N34" s="331"/>
      <c r="O34" s="331"/>
      <c r="P34" s="331"/>
      <c r="Q34" s="331"/>
      <c r="R34" s="331"/>
      <c r="S34" s="331"/>
      <c r="T34" s="331"/>
      <c r="U34" s="331"/>
      <c r="V34" s="331"/>
      <c r="W34" s="331"/>
      <c r="X34" s="331"/>
      <c r="Y34" s="331"/>
      <c r="Z34" s="331"/>
    </row>
    <row r="35" spans="1:26" s="325" customFormat="1" ht="31.5" customHeight="1">
      <c r="A35" s="329"/>
      <c r="B35" s="326"/>
      <c r="C35" s="326"/>
      <c r="D35" s="326"/>
      <c r="E35" s="326"/>
      <c r="F35" s="326"/>
      <c r="G35" s="326"/>
      <c r="H35" s="331"/>
      <c r="I35" s="331"/>
      <c r="J35" s="331"/>
      <c r="K35" s="331"/>
      <c r="L35" s="331"/>
      <c r="M35" s="331"/>
      <c r="N35" s="331"/>
      <c r="O35" s="331"/>
      <c r="P35" s="331"/>
      <c r="Q35" s="331"/>
      <c r="R35" s="331"/>
      <c r="S35" s="331"/>
      <c r="T35" s="331"/>
      <c r="U35" s="331"/>
      <c r="V35" s="331"/>
      <c r="W35" s="331"/>
      <c r="X35" s="331"/>
      <c r="Y35" s="331"/>
      <c r="Z35" s="331"/>
    </row>
    <row r="36" spans="1:26" ht="13.5" customHeight="1">
      <c r="A36" s="4"/>
      <c r="B36" s="497"/>
      <c r="C36" s="497"/>
      <c r="D36" s="497"/>
      <c r="E36" s="497"/>
      <c r="F36" s="497"/>
      <c r="G36" s="1"/>
      <c r="H36" s="1"/>
      <c r="I36" s="1"/>
      <c r="J36" s="1"/>
      <c r="K36" s="1"/>
      <c r="L36" s="1"/>
      <c r="M36" s="1"/>
      <c r="N36" s="1"/>
      <c r="O36" s="1"/>
      <c r="P36" s="1"/>
      <c r="Q36" s="1"/>
      <c r="R36" s="1"/>
      <c r="S36" s="1"/>
      <c r="T36" s="1"/>
      <c r="U36" s="1"/>
      <c r="V36" s="1"/>
      <c r="W36" s="1"/>
      <c r="X36" s="1"/>
      <c r="Y36" s="1"/>
      <c r="Z36" s="1"/>
    </row>
    <row r="37" spans="1:26" ht="12.75" customHeight="1">
      <c r="A37" s="4"/>
      <c r="B37" s="73"/>
      <c r="C37" s="3"/>
      <c r="D37" s="3"/>
      <c r="E37" s="3"/>
      <c r="F37" s="3"/>
      <c r="G37" s="1"/>
      <c r="H37" s="1"/>
      <c r="I37" s="1"/>
      <c r="J37" s="1"/>
      <c r="K37" s="1"/>
      <c r="L37" s="1"/>
      <c r="M37" s="1"/>
      <c r="N37" s="1"/>
      <c r="O37" s="1"/>
      <c r="P37" s="1"/>
      <c r="Q37" s="1"/>
      <c r="R37" s="1"/>
      <c r="S37" s="1"/>
      <c r="T37" s="1"/>
      <c r="U37" s="1"/>
      <c r="V37" s="1"/>
      <c r="W37" s="1"/>
      <c r="X37" s="1"/>
      <c r="Y37" s="1"/>
      <c r="Z37" s="1"/>
    </row>
    <row r="38" spans="1:26" ht="12.75" customHeight="1">
      <c r="A38" s="4"/>
      <c r="B38" s="434"/>
      <c r="C38" s="404"/>
      <c r="D38" s="404"/>
      <c r="E38" s="175" t="s">
        <v>1131</v>
      </c>
      <c r="F38" s="176" t="s">
        <v>1124</v>
      </c>
      <c r="G38" s="1"/>
      <c r="H38" s="1"/>
      <c r="I38" s="1"/>
      <c r="J38" s="1"/>
      <c r="K38" s="1"/>
      <c r="L38" s="1"/>
      <c r="M38" s="1"/>
      <c r="N38" s="1"/>
      <c r="O38" s="1"/>
      <c r="P38" s="1"/>
      <c r="Q38" s="1"/>
      <c r="R38" s="1"/>
      <c r="S38" s="1"/>
      <c r="T38" s="1"/>
      <c r="U38" s="1"/>
      <c r="V38" s="1"/>
      <c r="W38" s="1"/>
      <c r="X38" s="1"/>
      <c r="Y38" s="1"/>
      <c r="Z38" s="1"/>
    </row>
    <row r="39" spans="1:26" ht="27" customHeight="1">
      <c r="A39" s="4"/>
      <c r="B39" s="500" t="s">
        <v>594</v>
      </c>
      <c r="C39" s="500"/>
      <c r="D39" s="501"/>
      <c r="E39" s="177"/>
      <c r="F39" s="177" t="s">
        <v>1192</v>
      </c>
      <c r="G39" s="1"/>
      <c r="H39" s="1"/>
      <c r="I39" s="1"/>
      <c r="J39" s="1"/>
      <c r="K39" s="1"/>
      <c r="L39" s="1"/>
      <c r="M39" s="1"/>
      <c r="N39" s="1"/>
      <c r="O39" s="1"/>
      <c r="P39" s="1"/>
      <c r="Q39" s="1"/>
      <c r="R39" s="1"/>
      <c r="S39" s="1"/>
      <c r="T39" s="1"/>
      <c r="U39" s="1"/>
      <c r="V39" s="1"/>
      <c r="W39" s="1"/>
      <c r="X39" s="1"/>
      <c r="Y39" s="1"/>
      <c r="Z39" s="1"/>
    </row>
    <row r="40" spans="1:26" ht="12.75" customHeight="1">
      <c r="A40" s="4"/>
      <c r="B40" s="484" t="s">
        <v>595</v>
      </c>
      <c r="C40" s="484"/>
      <c r="D40" s="484"/>
      <c r="E40" s="484"/>
      <c r="F40" s="484"/>
      <c r="G40" s="484"/>
      <c r="H40" s="1"/>
      <c r="I40" s="1"/>
      <c r="J40" s="1"/>
      <c r="K40" s="1"/>
      <c r="L40" s="1"/>
      <c r="M40" s="1"/>
      <c r="N40" s="1"/>
      <c r="O40" s="1"/>
      <c r="P40" s="1"/>
      <c r="Q40" s="1"/>
      <c r="R40" s="1"/>
      <c r="S40" s="1"/>
      <c r="T40" s="1"/>
      <c r="U40" s="1"/>
      <c r="V40" s="1"/>
      <c r="W40" s="1"/>
      <c r="X40" s="1"/>
      <c r="Y40" s="1"/>
      <c r="Z40" s="1"/>
    </row>
    <row r="41" spans="1:26" ht="12.75" customHeight="1">
      <c r="A41" s="4"/>
      <c r="B41" s="3"/>
      <c r="C41" s="3"/>
      <c r="D41" s="3"/>
      <c r="E41" s="3"/>
      <c r="F41" s="3"/>
      <c r="G41" s="1"/>
      <c r="H41" s="1"/>
      <c r="I41" s="1"/>
      <c r="J41" s="1"/>
      <c r="K41" s="1"/>
      <c r="L41" s="1"/>
      <c r="M41" s="1"/>
      <c r="N41" s="1"/>
      <c r="O41" s="1"/>
      <c r="P41" s="1"/>
      <c r="Q41" s="1"/>
      <c r="R41" s="1"/>
      <c r="S41" s="1"/>
      <c r="T41" s="1"/>
      <c r="U41" s="1"/>
      <c r="V41" s="1"/>
      <c r="W41" s="1"/>
      <c r="X41" s="1"/>
      <c r="Y41" s="1"/>
      <c r="Z41" s="1"/>
    </row>
    <row r="42" spans="1:26" ht="12.75" customHeight="1">
      <c r="A42" s="15" t="s">
        <v>1192</v>
      </c>
      <c r="B42" s="508" t="s">
        <v>596</v>
      </c>
      <c r="C42" s="509"/>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15"/>
      <c r="B43" s="506" t="s">
        <v>597</v>
      </c>
      <c r="C43" s="507"/>
      <c r="D43" s="17"/>
      <c r="E43" s="1"/>
      <c r="F43" s="1"/>
      <c r="G43" s="1"/>
      <c r="H43" s="1"/>
      <c r="I43" s="1"/>
      <c r="J43" s="1"/>
      <c r="K43" s="1"/>
      <c r="L43" s="1"/>
      <c r="M43" s="1"/>
      <c r="N43" s="1"/>
      <c r="O43" s="1"/>
      <c r="P43" s="1"/>
      <c r="Q43" s="1"/>
      <c r="R43" s="1"/>
      <c r="S43" s="1"/>
      <c r="T43" s="1"/>
      <c r="U43" s="1"/>
      <c r="V43" s="1"/>
      <c r="W43" s="1"/>
      <c r="X43" s="1"/>
      <c r="Y43" s="1"/>
      <c r="Z43" s="1"/>
    </row>
    <row r="44" spans="1:26" ht="12.75" customHeight="1">
      <c r="A44" s="15"/>
      <c r="B44" s="506" t="s">
        <v>598</v>
      </c>
      <c r="C44" s="507"/>
      <c r="D44" s="17"/>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76.5">
      <c r="A46" s="4"/>
      <c r="B46" s="502" t="s">
        <v>1064</v>
      </c>
      <c r="C46" s="503"/>
      <c r="D46" s="504"/>
      <c r="E46" s="116" t="s">
        <v>1145</v>
      </c>
      <c r="F46" s="178" t="s">
        <v>1144</v>
      </c>
      <c r="G46" s="1"/>
      <c r="H46" s="1"/>
      <c r="I46" s="1"/>
      <c r="J46" s="1"/>
      <c r="K46" s="1"/>
      <c r="L46" s="1"/>
      <c r="M46" s="1"/>
      <c r="N46" s="1"/>
      <c r="O46" s="1"/>
      <c r="P46" s="1"/>
      <c r="Q46" s="1"/>
      <c r="R46" s="1"/>
      <c r="S46" s="1"/>
      <c r="T46" s="1"/>
      <c r="U46" s="1"/>
      <c r="V46" s="1"/>
      <c r="W46" s="1"/>
      <c r="X46" s="1"/>
      <c r="Y46" s="1"/>
      <c r="Z46" s="1"/>
    </row>
    <row r="47" spans="1:26" ht="12.75" customHeight="1">
      <c r="A47" s="4"/>
      <c r="B47" s="179" t="s">
        <v>599</v>
      </c>
      <c r="C47" s="180"/>
      <c r="D47" s="180"/>
      <c r="E47" s="152"/>
      <c r="F47" s="181"/>
      <c r="G47" s="1"/>
      <c r="H47" s="1"/>
      <c r="I47" s="1"/>
      <c r="J47" s="1"/>
      <c r="K47" s="1"/>
      <c r="L47" s="1"/>
      <c r="M47" s="1"/>
      <c r="N47" s="1"/>
      <c r="O47" s="1"/>
      <c r="P47" s="1"/>
      <c r="Q47" s="1"/>
      <c r="R47" s="1"/>
      <c r="S47" s="1"/>
      <c r="T47" s="1"/>
      <c r="U47" s="1"/>
      <c r="V47" s="1"/>
      <c r="W47" s="1"/>
      <c r="X47" s="1"/>
      <c r="Y47" s="1"/>
      <c r="Z47" s="1"/>
    </row>
    <row r="48" spans="1:26" ht="12.75" customHeight="1">
      <c r="A48" s="4"/>
      <c r="B48" s="505" t="s">
        <v>600</v>
      </c>
      <c r="C48" s="402"/>
      <c r="D48" s="414"/>
      <c r="E48" s="182">
        <v>10143896.08</v>
      </c>
      <c r="F48" s="182">
        <v>256102.92</v>
      </c>
      <c r="G48" s="1"/>
      <c r="H48" s="1"/>
      <c r="I48" s="1"/>
      <c r="J48" s="1"/>
      <c r="K48" s="1"/>
      <c r="L48" s="1"/>
      <c r="M48" s="1"/>
      <c r="N48" s="1"/>
      <c r="O48" s="1"/>
      <c r="P48" s="1"/>
      <c r="Q48" s="1"/>
      <c r="R48" s="1"/>
      <c r="S48" s="1"/>
      <c r="T48" s="1"/>
      <c r="U48" s="1"/>
      <c r="V48" s="1"/>
      <c r="W48" s="1"/>
      <c r="X48" s="1"/>
      <c r="Y48" s="1"/>
      <c r="Z48" s="1"/>
    </row>
    <row r="49" spans="1:26" ht="26.25" customHeight="1">
      <c r="A49" s="4"/>
      <c r="B49" s="444" t="s">
        <v>601</v>
      </c>
      <c r="C49" s="402"/>
      <c r="D49" s="414"/>
      <c r="E49" s="182">
        <v>4168321.06</v>
      </c>
      <c r="F49" s="182">
        <v>1724920.94</v>
      </c>
      <c r="G49" s="1"/>
      <c r="H49" s="1"/>
      <c r="I49" s="1"/>
      <c r="J49" s="1"/>
      <c r="K49" s="1"/>
      <c r="L49" s="1"/>
      <c r="M49" s="1"/>
      <c r="N49" s="1"/>
      <c r="O49" s="1"/>
      <c r="P49" s="1"/>
      <c r="Q49" s="1"/>
      <c r="R49" s="1"/>
      <c r="S49" s="1"/>
      <c r="T49" s="1"/>
      <c r="U49" s="1"/>
      <c r="V49" s="1"/>
      <c r="W49" s="1"/>
      <c r="X49" s="1"/>
      <c r="Y49" s="1"/>
      <c r="Z49" s="1"/>
    </row>
    <row r="50" spans="1:26" ht="40.5" customHeight="1">
      <c r="A50" s="4"/>
      <c r="B50" s="444" t="s">
        <v>602</v>
      </c>
      <c r="C50" s="402"/>
      <c r="D50" s="414"/>
      <c r="E50" s="182">
        <v>7416830.8399999999</v>
      </c>
      <c r="F50" s="182">
        <v>4016224.46</v>
      </c>
      <c r="G50" s="1"/>
      <c r="H50" s="1"/>
      <c r="I50" s="1"/>
      <c r="J50" s="1"/>
      <c r="K50" s="1"/>
      <c r="L50" s="1"/>
      <c r="M50" s="1"/>
      <c r="N50" s="1"/>
      <c r="O50" s="1"/>
      <c r="P50" s="1"/>
      <c r="Q50" s="1"/>
      <c r="R50" s="1"/>
      <c r="S50" s="1"/>
      <c r="T50" s="1"/>
      <c r="U50" s="1"/>
      <c r="V50" s="1"/>
      <c r="W50" s="1"/>
      <c r="X50" s="1"/>
      <c r="Y50" s="1"/>
      <c r="Z50" s="1"/>
    </row>
    <row r="51" spans="1:26" ht="27.75" customHeight="1">
      <c r="A51" s="4"/>
      <c r="B51" s="444" t="s">
        <v>603</v>
      </c>
      <c r="C51" s="402"/>
      <c r="D51" s="414"/>
      <c r="E51" s="182">
        <v>2863803.59</v>
      </c>
      <c r="F51" s="182">
        <v>1776548.71</v>
      </c>
      <c r="G51" s="1"/>
      <c r="H51" s="1"/>
      <c r="I51" s="1"/>
      <c r="J51" s="1"/>
      <c r="K51" s="1"/>
      <c r="L51" s="1"/>
      <c r="M51" s="1"/>
      <c r="N51" s="1"/>
      <c r="O51" s="1"/>
      <c r="P51" s="1"/>
      <c r="Q51" s="1"/>
      <c r="R51" s="1"/>
      <c r="S51" s="1"/>
      <c r="T51" s="1"/>
      <c r="U51" s="1"/>
      <c r="V51" s="1"/>
      <c r="W51" s="1"/>
      <c r="X51" s="1"/>
      <c r="Y51" s="1"/>
      <c r="Z51" s="1"/>
    </row>
    <row r="52" spans="1:26" ht="12.75" customHeight="1">
      <c r="A52" s="4"/>
      <c r="B52" s="505" t="s">
        <v>604</v>
      </c>
      <c r="C52" s="402"/>
      <c r="D52" s="414"/>
      <c r="E52" s="183">
        <f>SUM(E48:E51)</f>
        <v>24592851.57</v>
      </c>
      <c r="F52" s="183">
        <f>SUM(F48:F51)</f>
        <v>7773797.0300000003</v>
      </c>
      <c r="G52" s="1"/>
      <c r="H52" s="1"/>
      <c r="I52" s="1"/>
      <c r="J52" s="1"/>
      <c r="K52" s="1"/>
      <c r="L52" s="1"/>
      <c r="M52" s="1"/>
      <c r="N52" s="1"/>
      <c r="O52" s="1"/>
      <c r="P52" s="1"/>
      <c r="Q52" s="1"/>
      <c r="R52" s="1"/>
      <c r="S52" s="1"/>
      <c r="T52" s="1"/>
      <c r="U52" s="1"/>
      <c r="V52" s="1"/>
      <c r="W52" s="1"/>
      <c r="X52" s="1"/>
      <c r="Y52" s="1"/>
      <c r="Z52" s="1"/>
    </row>
    <row r="53" spans="1:26" ht="12.75" customHeight="1">
      <c r="A53" s="4"/>
      <c r="B53" s="179" t="s">
        <v>605</v>
      </c>
      <c r="C53" s="180"/>
      <c r="D53" s="180"/>
      <c r="E53" s="152"/>
      <c r="F53" s="181"/>
      <c r="G53" s="1"/>
      <c r="H53" s="1"/>
      <c r="I53" s="1"/>
      <c r="J53" s="1"/>
      <c r="K53" s="1"/>
      <c r="L53" s="1"/>
      <c r="M53" s="1"/>
      <c r="N53" s="1"/>
      <c r="O53" s="1"/>
      <c r="P53" s="1"/>
      <c r="Q53" s="1"/>
      <c r="R53" s="1"/>
      <c r="S53" s="1"/>
      <c r="T53" s="1"/>
      <c r="U53" s="1"/>
      <c r="V53" s="1"/>
      <c r="W53" s="1"/>
      <c r="X53" s="1"/>
      <c r="Y53" s="1"/>
      <c r="Z53" s="1"/>
    </row>
    <row r="54" spans="1:26" ht="12.75" customHeight="1">
      <c r="A54" s="4"/>
      <c r="B54" s="444" t="s">
        <v>606</v>
      </c>
      <c r="C54" s="402"/>
      <c r="D54" s="414"/>
      <c r="E54" s="184">
        <v>22379957.34</v>
      </c>
      <c r="F54" s="184">
        <v>29294029.66</v>
      </c>
      <c r="G54" s="1"/>
      <c r="H54" s="1"/>
      <c r="I54" s="1"/>
      <c r="J54" s="1"/>
      <c r="K54" s="1"/>
      <c r="L54" s="1"/>
      <c r="M54" s="1"/>
      <c r="N54" s="1"/>
      <c r="O54" s="1"/>
      <c r="P54" s="1"/>
      <c r="Q54" s="1"/>
      <c r="R54" s="1"/>
      <c r="S54" s="1"/>
      <c r="T54" s="1"/>
      <c r="U54" s="1"/>
      <c r="V54" s="1"/>
      <c r="W54" s="1"/>
      <c r="X54" s="1"/>
      <c r="Y54" s="1"/>
      <c r="Z54" s="1"/>
    </row>
    <row r="55" spans="1:26" ht="12.75" customHeight="1">
      <c r="A55" s="4"/>
      <c r="B55" s="444" t="s">
        <v>607</v>
      </c>
      <c r="C55" s="402"/>
      <c r="D55" s="414"/>
      <c r="E55" s="184">
        <v>532055</v>
      </c>
      <c r="F55" s="154"/>
      <c r="G55" s="1"/>
      <c r="H55" s="1"/>
      <c r="I55" s="1"/>
      <c r="J55" s="1"/>
      <c r="K55" s="1"/>
      <c r="L55" s="1"/>
      <c r="M55" s="1"/>
      <c r="N55" s="1"/>
      <c r="O55" s="1"/>
      <c r="P55" s="1"/>
      <c r="Q55" s="1"/>
      <c r="R55" s="1"/>
      <c r="S55" s="1"/>
      <c r="T55" s="1"/>
      <c r="U55" s="1"/>
      <c r="V55" s="1"/>
      <c r="W55" s="1"/>
      <c r="X55" s="1"/>
      <c r="Y55" s="1"/>
      <c r="Z55" s="1"/>
    </row>
    <row r="56" spans="1:26" ht="25.5" customHeight="1">
      <c r="A56" s="4"/>
      <c r="B56" s="444" t="s">
        <v>608</v>
      </c>
      <c r="C56" s="402"/>
      <c r="D56" s="414"/>
      <c r="E56" s="184">
        <v>0</v>
      </c>
      <c r="F56" s="185">
        <v>0</v>
      </c>
      <c r="G56" s="1"/>
      <c r="H56" s="1"/>
      <c r="I56" s="1"/>
      <c r="J56" s="1"/>
      <c r="K56" s="1"/>
      <c r="L56" s="1"/>
      <c r="M56" s="1"/>
      <c r="N56" s="1"/>
      <c r="O56" s="1"/>
      <c r="P56" s="1"/>
      <c r="Q56" s="1"/>
      <c r="R56" s="1"/>
      <c r="S56" s="1"/>
      <c r="T56" s="1"/>
      <c r="U56" s="1"/>
      <c r="V56" s="1"/>
      <c r="W56" s="1"/>
      <c r="X56" s="1"/>
      <c r="Y56" s="1"/>
      <c r="Z56" s="1"/>
    </row>
    <row r="57" spans="1:26" ht="12.75" customHeight="1">
      <c r="A57" s="4"/>
      <c r="B57" s="505" t="s">
        <v>609</v>
      </c>
      <c r="C57" s="402"/>
      <c r="D57" s="414"/>
      <c r="E57" s="183">
        <f>SUM(E54:E56)</f>
        <v>22912012.34</v>
      </c>
      <c r="F57" s="183">
        <f>SUM(F54,F56)</f>
        <v>29294029.66</v>
      </c>
      <c r="G57" s="1"/>
      <c r="H57" s="1"/>
      <c r="I57" s="1"/>
      <c r="J57" s="1"/>
      <c r="K57" s="1"/>
      <c r="L57" s="1"/>
      <c r="M57" s="1"/>
      <c r="N57" s="1"/>
      <c r="O57" s="1"/>
      <c r="P57" s="1"/>
      <c r="Q57" s="1"/>
      <c r="R57" s="1"/>
      <c r="S57" s="1"/>
      <c r="T57" s="1"/>
      <c r="U57" s="1"/>
      <c r="V57" s="1"/>
      <c r="W57" s="1"/>
      <c r="X57" s="1"/>
      <c r="Y57" s="1"/>
      <c r="Z57" s="1"/>
    </row>
    <row r="58" spans="1:26" ht="12.75" customHeight="1">
      <c r="A58" s="4"/>
      <c r="B58" s="505" t="s">
        <v>610</v>
      </c>
      <c r="C58" s="402"/>
      <c r="D58" s="414"/>
      <c r="E58" s="184">
        <v>821805.8</v>
      </c>
      <c r="F58" s="184">
        <v>1794293.2</v>
      </c>
      <c r="G58" s="1"/>
      <c r="H58" s="1"/>
      <c r="I58" s="1"/>
      <c r="J58" s="1"/>
      <c r="K58" s="1"/>
      <c r="L58" s="1"/>
      <c r="M58" s="1"/>
      <c r="N58" s="1"/>
      <c r="O58" s="1"/>
      <c r="P58" s="1"/>
      <c r="Q58" s="1"/>
      <c r="R58" s="1"/>
      <c r="S58" s="1"/>
      <c r="T58" s="1"/>
      <c r="U58" s="1"/>
      <c r="V58" s="1"/>
      <c r="W58" s="1"/>
      <c r="X58" s="1"/>
      <c r="Y58" s="1"/>
      <c r="Z58" s="1"/>
    </row>
    <row r="59" spans="1:26" ht="42.75" customHeight="1">
      <c r="A59" s="4"/>
      <c r="B59" s="444" t="s">
        <v>611</v>
      </c>
      <c r="C59" s="402"/>
      <c r="D59" s="414"/>
      <c r="E59" s="184">
        <v>5807516.6399999997</v>
      </c>
      <c r="F59" s="184">
        <v>2813387.54</v>
      </c>
      <c r="G59" s="1"/>
      <c r="H59" s="1"/>
      <c r="I59" s="1"/>
      <c r="J59" s="1"/>
      <c r="K59" s="1"/>
      <c r="L59" s="1"/>
      <c r="M59" s="1"/>
      <c r="N59" s="1"/>
      <c r="O59" s="1"/>
      <c r="P59" s="1"/>
      <c r="Q59" s="1"/>
      <c r="R59" s="1"/>
      <c r="S59" s="1"/>
      <c r="T59" s="1"/>
      <c r="U59" s="1"/>
      <c r="V59" s="1"/>
      <c r="W59" s="1"/>
      <c r="X59" s="1"/>
      <c r="Y59" s="1"/>
      <c r="Z59" s="1"/>
    </row>
    <row r="60" spans="1:26" ht="12.75" customHeight="1">
      <c r="A60" s="4"/>
      <c r="B60" s="505" t="s">
        <v>612</v>
      </c>
      <c r="C60" s="402"/>
      <c r="D60" s="414"/>
      <c r="E60" s="184">
        <v>1928147.08</v>
      </c>
      <c r="F60" s="184">
        <v>2490837.6</v>
      </c>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28.5" customHeight="1">
      <c r="A62" s="4" t="s">
        <v>613</v>
      </c>
      <c r="B62" s="435" t="s">
        <v>1065</v>
      </c>
      <c r="C62" s="435"/>
      <c r="D62" s="435"/>
      <c r="E62" s="435"/>
      <c r="F62" s="435"/>
      <c r="G62" s="435"/>
      <c r="H62" s="1"/>
      <c r="I62" s="1"/>
      <c r="J62" s="1"/>
      <c r="K62" s="1"/>
      <c r="L62" s="1"/>
      <c r="M62" s="1"/>
      <c r="N62" s="1"/>
      <c r="O62" s="1"/>
      <c r="P62" s="1"/>
      <c r="Q62" s="1"/>
      <c r="R62" s="1"/>
      <c r="S62" s="1"/>
      <c r="T62" s="1"/>
      <c r="U62" s="1"/>
      <c r="V62" s="1"/>
      <c r="W62" s="1"/>
      <c r="X62" s="1"/>
      <c r="Y62" s="1"/>
      <c r="Z62" s="1"/>
    </row>
    <row r="63" spans="1:26" ht="31.5" customHeight="1">
      <c r="A63" s="4"/>
      <c r="B63" s="435" t="s">
        <v>614</v>
      </c>
      <c r="C63" s="435"/>
      <c r="D63" s="435"/>
      <c r="E63" s="435"/>
      <c r="F63" s="435"/>
      <c r="G63" s="435"/>
      <c r="H63" s="1"/>
      <c r="I63" s="1"/>
      <c r="J63" s="1"/>
      <c r="K63" s="1"/>
      <c r="L63" s="1"/>
      <c r="M63" s="1"/>
      <c r="N63" s="1"/>
      <c r="O63" s="1"/>
      <c r="P63" s="1"/>
      <c r="Q63" s="1"/>
      <c r="R63" s="1"/>
      <c r="S63" s="1"/>
      <c r="T63" s="1"/>
      <c r="U63" s="1"/>
      <c r="V63" s="1"/>
      <c r="W63" s="1"/>
      <c r="X63" s="1"/>
      <c r="Y63" s="1"/>
      <c r="Z63" s="1"/>
    </row>
    <row r="64" spans="1:26" ht="15" customHeight="1">
      <c r="A64" s="4"/>
      <c r="B64" s="510" t="s">
        <v>615</v>
      </c>
      <c r="C64" s="404"/>
      <c r="D64" s="404"/>
      <c r="E64" s="404"/>
      <c r="F64" s="404"/>
      <c r="G64" s="1"/>
      <c r="H64" s="1"/>
      <c r="I64" s="1"/>
      <c r="J64" s="1"/>
      <c r="K64" s="1"/>
      <c r="L64" s="1"/>
      <c r="M64" s="1"/>
      <c r="N64" s="1"/>
      <c r="O64" s="1"/>
      <c r="P64" s="1"/>
      <c r="Q64" s="1"/>
      <c r="R64" s="1"/>
      <c r="S64" s="1"/>
      <c r="T64" s="1"/>
      <c r="U64" s="1"/>
      <c r="V64" s="1"/>
      <c r="W64" s="1"/>
      <c r="X64" s="1"/>
      <c r="Y64" s="1"/>
      <c r="Z64" s="1"/>
    </row>
    <row r="65" spans="1:26" ht="30" customHeight="1">
      <c r="A65" s="4"/>
      <c r="B65" s="420" t="s">
        <v>1100</v>
      </c>
      <c r="C65" s="420"/>
      <c r="D65" s="420"/>
      <c r="E65" s="420"/>
      <c r="F65" s="420"/>
      <c r="G65" s="420"/>
      <c r="H65" s="1"/>
      <c r="I65" s="1"/>
      <c r="J65" s="1"/>
      <c r="K65" s="1"/>
      <c r="L65" s="1"/>
      <c r="M65" s="1"/>
      <c r="N65" s="1"/>
      <c r="O65" s="1"/>
      <c r="P65" s="1"/>
      <c r="Q65" s="1"/>
      <c r="R65" s="1"/>
      <c r="S65" s="1"/>
      <c r="T65" s="1"/>
      <c r="U65" s="1"/>
      <c r="V65" s="1"/>
      <c r="W65" s="1"/>
      <c r="X65" s="1"/>
      <c r="Y65" s="1"/>
      <c r="Z65" s="1"/>
    </row>
    <row r="66" spans="1:26" ht="15" customHeight="1">
      <c r="A66" s="4"/>
      <c r="B66" s="497"/>
      <c r="C66" s="404"/>
      <c r="D66" s="404"/>
      <c r="E66" s="404"/>
      <c r="F66" s="404"/>
      <c r="G66" s="1"/>
      <c r="H66" s="1"/>
      <c r="I66" s="1"/>
      <c r="J66" s="1"/>
      <c r="K66" s="1"/>
      <c r="L66" s="1"/>
      <c r="M66" s="1"/>
      <c r="N66" s="1"/>
      <c r="O66" s="1"/>
      <c r="P66" s="1"/>
      <c r="Q66" s="1"/>
      <c r="R66" s="1"/>
      <c r="S66" s="1"/>
      <c r="T66" s="1"/>
      <c r="U66" s="1"/>
      <c r="V66" s="1"/>
      <c r="W66" s="1"/>
      <c r="X66" s="1"/>
      <c r="Y66" s="1"/>
      <c r="Z66" s="1"/>
    </row>
    <row r="67" spans="1:26" ht="14.25" customHeight="1">
      <c r="A67" s="4"/>
      <c r="B67" s="63"/>
      <c r="C67" s="3"/>
      <c r="D67" s="3"/>
      <c r="E67" s="3"/>
      <c r="F67" s="3"/>
      <c r="G67" s="1"/>
      <c r="H67" s="1"/>
      <c r="I67" s="1"/>
      <c r="J67" s="1"/>
      <c r="K67" s="1"/>
      <c r="L67" s="1"/>
      <c r="M67" s="1"/>
      <c r="N67" s="1"/>
      <c r="O67" s="1"/>
      <c r="P67" s="1"/>
      <c r="Q67" s="1"/>
      <c r="R67" s="1"/>
      <c r="S67" s="1"/>
      <c r="T67" s="1"/>
      <c r="U67" s="1"/>
      <c r="V67" s="1"/>
      <c r="W67" s="1"/>
      <c r="X67" s="1"/>
      <c r="Y67" s="1"/>
      <c r="Z67" s="1"/>
    </row>
    <row r="68" spans="1:26" ht="40.700000000000003" customHeight="1">
      <c r="A68" s="4"/>
      <c r="B68" s="186"/>
      <c r="C68" s="272" t="s">
        <v>1066</v>
      </c>
      <c r="D68" s="187" t="s">
        <v>1169</v>
      </c>
      <c r="E68" s="74" t="s">
        <v>1173</v>
      </c>
      <c r="F68" s="74" t="s">
        <v>616</v>
      </c>
      <c r="G68" s="1"/>
      <c r="H68" s="1"/>
      <c r="I68" s="1"/>
      <c r="J68" s="1"/>
      <c r="K68" s="1"/>
      <c r="L68" s="1"/>
      <c r="M68" s="1"/>
      <c r="N68" s="1"/>
      <c r="O68" s="1"/>
      <c r="P68" s="1"/>
      <c r="Q68" s="1"/>
      <c r="R68" s="1"/>
      <c r="S68" s="1"/>
      <c r="T68" s="1"/>
      <c r="U68" s="1"/>
      <c r="V68" s="1"/>
      <c r="W68" s="1"/>
      <c r="X68" s="1"/>
      <c r="Y68" s="1"/>
      <c r="Z68" s="1"/>
    </row>
    <row r="69" spans="1:26" ht="36">
      <c r="A69" s="4"/>
      <c r="B69" s="188" t="s">
        <v>110</v>
      </c>
      <c r="C69" s="189" t="s">
        <v>1114</v>
      </c>
      <c r="D69" s="369">
        <v>2192</v>
      </c>
      <c r="E69" s="369">
        <v>8773</v>
      </c>
      <c r="F69" s="369">
        <v>805</v>
      </c>
      <c r="G69" s="1"/>
      <c r="H69" s="1"/>
      <c r="I69" s="1"/>
      <c r="J69" s="1"/>
      <c r="K69" s="1"/>
      <c r="L69" s="1"/>
      <c r="M69" s="1"/>
      <c r="N69" s="1"/>
      <c r="O69" s="1"/>
      <c r="P69" s="1"/>
      <c r="Q69" s="1"/>
      <c r="R69" s="1"/>
      <c r="S69" s="1"/>
      <c r="T69" s="1"/>
      <c r="U69" s="1"/>
      <c r="V69" s="1"/>
      <c r="W69" s="1"/>
      <c r="X69" s="1"/>
      <c r="Y69" s="1"/>
      <c r="Z69" s="1"/>
    </row>
    <row r="70" spans="1:26" ht="24">
      <c r="A70" s="4"/>
      <c r="B70" s="188" t="s">
        <v>111</v>
      </c>
      <c r="C70" s="189" t="s">
        <v>617</v>
      </c>
      <c r="D70" s="369">
        <v>1998</v>
      </c>
      <c r="E70" s="369">
        <v>6856</v>
      </c>
      <c r="F70" s="369">
        <v>516</v>
      </c>
      <c r="G70" s="1"/>
      <c r="H70" s="1"/>
      <c r="I70" s="1"/>
      <c r="J70" s="1"/>
      <c r="K70" s="1"/>
      <c r="L70" s="1"/>
      <c r="M70" s="1"/>
      <c r="N70" s="1"/>
      <c r="O70" s="1"/>
      <c r="P70" s="1"/>
      <c r="Q70" s="1"/>
      <c r="R70" s="1"/>
      <c r="S70" s="1"/>
      <c r="T70" s="1"/>
      <c r="U70" s="1"/>
      <c r="V70" s="1"/>
      <c r="W70" s="1"/>
      <c r="X70" s="1"/>
      <c r="Y70" s="1"/>
      <c r="Z70" s="1"/>
    </row>
    <row r="71" spans="1:26" ht="24">
      <c r="A71" s="4"/>
      <c r="B71" s="188" t="s">
        <v>112</v>
      </c>
      <c r="C71" s="189" t="s">
        <v>618</v>
      </c>
      <c r="D71" s="369">
        <v>1115</v>
      </c>
      <c r="E71" s="369">
        <v>4030</v>
      </c>
      <c r="F71" s="369">
        <v>352</v>
      </c>
      <c r="G71" s="1"/>
      <c r="H71" s="1"/>
      <c r="I71" s="1"/>
      <c r="J71" s="1"/>
      <c r="K71" s="1"/>
      <c r="L71" s="1"/>
      <c r="M71" s="1"/>
      <c r="N71" s="1"/>
      <c r="O71" s="1"/>
      <c r="P71" s="1"/>
      <c r="Q71" s="1"/>
      <c r="R71" s="1"/>
      <c r="S71" s="1"/>
      <c r="T71" s="1"/>
      <c r="U71" s="1"/>
      <c r="V71" s="1"/>
      <c r="W71" s="1"/>
      <c r="X71" s="1"/>
      <c r="Y71" s="1"/>
      <c r="Z71" s="1"/>
    </row>
    <row r="72" spans="1:26" ht="24">
      <c r="A72" s="4"/>
      <c r="B72" s="188" t="s">
        <v>113</v>
      </c>
      <c r="C72" s="189" t="s">
        <v>619</v>
      </c>
      <c r="D72" s="369">
        <v>1103</v>
      </c>
      <c r="E72" s="369">
        <v>3959</v>
      </c>
      <c r="F72" s="369">
        <v>318</v>
      </c>
      <c r="G72" s="1"/>
      <c r="H72" s="1"/>
      <c r="I72" s="1"/>
      <c r="J72" s="1"/>
      <c r="K72" s="1"/>
      <c r="L72" s="1"/>
      <c r="M72" s="1"/>
      <c r="N72" s="1"/>
      <c r="O72" s="1"/>
      <c r="P72" s="1"/>
      <c r="Q72" s="1"/>
      <c r="R72" s="1"/>
      <c r="S72" s="1"/>
      <c r="T72" s="1"/>
      <c r="U72" s="1"/>
      <c r="V72" s="1"/>
      <c r="W72" s="1"/>
      <c r="X72" s="1"/>
      <c r="Y72" s="1"/>
      <c r="Z72" s="1"/>
    </row>
    <row r="73" spans="1:26" ht="24">
      <c r="A73" s="4"/>
      <c r="B73" s="188" t="s">
        <v>114</v>
      </c>
      <c r="C73" s="189" t="s">
        <v>620</v>
      </c>
      <c r="D73" s="369">
        <v>1018</v>
      </c>
      <c r="E73" s="369">
        <v>3488</v>
      </c>
      <c r="F73" s="369">
        <v>236</v>
      </c>
      <c r="G73" s="1"/>
      <c r="H73" s="1"/>
      <c r="I73" s="1"/>
      <c r="J73" s="1"/>
      <c r="K73" s="1"/>
      <c r="L73" s="1"/>
      <c r="M73" s="1"/>
      <c r="N73" s="1"/>
      <c r="O73" s="1"/>
      <c r="P73" s="1"/>
      <c r="Q73" s="1"/>
      <c r="R73" s="1"/>
      <c r="S73" s="1"/>
      <c r="T73" s="1"/>
      <c r="U73" s="1"/>
      <c r="V73" s="1"/>
      <c r="W73" s="1"/>
      <c r="X73" s="1"/>
      <c r="Y73" s="1"/>
      <c r="Z73" s="1"/>
    </row>
    <row r="74" spans="1:26" ht="24">
      <c r="A74" s="4"/>
      <c r="B74" s="188" t="s">
        <v>115</v>
      </c>
      <c r="C74" s="189" t="s">
        <v>621</v>
      </c>
      <c r="D74" s="369">
        <v>743</v>
      </c>
      <c r="E74" s="369">
        <v>2796</v>
      </c>
      <c r="F74" s="369">
        <v>237</v>
      </c>
      <c r="G74" s="1"/>
      <c r="H74" s="1"/>
      <c r="I74" s="1"/>
      <c r="J74" s="1"/>
      <c r="K74" s="1"/>
      <c r="L74" s="1"/>
      <c r="M74" s="1"/>
      <c r="N74" s="1"/>
      <c r="O74" s="1"/>
      <c r="P74" s="1"/>
      <c r="Q74" s="1"/>
      <c r="R74" s="1"/>
      <c r="S74" s="1"/>
      <c r="T74" s="1"/>
      <c r="U74" s="1"/>
      <c r="V74" s="1"/>
      <c r="W74" s="1"/>
      <c r="X74" s="1"/>
      <c r="Y74" s="1"/>
      <c r="Z74" s="1"/>
    </row>
    <row r="75" spans="1:26" ht="24">
      <c r="A75" s="4"/>
      <c r="B75" s="188" t="s">
        <v>116</v>
      </c>
      <c r="C75" s="189" t="s">
        <v>622</v>
      </c>
      <c r="D75" s="369">
        <v>163</v>
      </c>
      <c r="E75" s="369">
        <v>499</v>
      </c>
      <c r="F75" s="369">
        <v>7</v>
      </c>
      <c r="G75" s="1"/>
      <c r="H75" s="1"/>
      <c r="I75" s="1"/>
      <c r="J75" s="1"/>
      <c r="K75" s="1"/>
      <c r="L75" s="1"/>
      <c r="M75" s="1"/>
      <c r="N75" s="1"/>
      <c r="O75" s="1"/>
      <c r="P75" s="1"/>
      <c r="Q75" s="1"/>
      <c r="R75" s="1"/>
      <c r="S75" s="1"/>
      <c r="T75" s="1"/>
      <c r="U75" s="1"/>
      <c r="V75" s="1"/>
      <c r="W75" s="1"/>
      <c r="X75" s="1"/>
      <c r="Y75" s="1"/>
      <c r="Z75" s="1"/>
    </row>
    <row r="76" spans="1:26" ht="36">
      <c r="A76" s="4"/>
      <c r="B76" s="188" t="s">
        <v>118</v>
      </c>
      <c r="C76" s="189" t="s">
        <v>623</v>
      </c>
      <c r="D76" s="369">
        <v>488</v>
      </c>
      <c r="E76" s="369">
        <v>1572</v>
      </c>
      <c r="F76" s="369">
        <v>76</v>
      </c>
      <c r="G76" s="1"/>
      <c r="H76" s="1"/>
      <c r="I76" s="1"/>
      <c r="J76" s="1"/>
      <c r="K76" s="1"/>
      <c r="L76" s="1"/>
      <c r="M76" s="1"/>
      <c r="N76" s="1"/>
      <c r="O76" s="1"/>
      <c r="P76" s="1"/>
      <c r="Q76" s="1"/>
      <c r="R76" s="1"/>
      <c r="S76" s="1"/>
      <c r="T76" s="1"/>
      <c r="U76" s="1"/>
      <c r="V76" s="1"/>
      <c r="W76" s="1"/>
      <c r="X76" s="1"/>
      <c r="Y76" s="1"/>
      <c r="Z76" s="1"/>
    </row>
    <row r="77" spans="1:26" ht="72">
      <c r="A77" s="4"/>
      <c r="B77" s="188" t="s">
        <v>624</v>
      </c>
      <c r="C77" s="189" t="s">
        <v>625</v>
      </c>
      <c r="D77" s="190">
        <v>0.60409999999999997</v>
      </c>
      <c r="E77" s="190">
        <v>0.45739999999999997</v>
      </c>
      <c r="F77" s="190">
        <v>0.3</v>
      </c>
      <c r="G77" s="1"/>
      <c r="H77" s="1"/>
      <c r="I77" s="1"/>
      <c r="J77" s="1"/>
      <c r="K77" s="1"/>
      <c r="L77" s="1"/>
      <c r="M77" s="1"/>
      <c r="N77" s="1"/>
      <c r="O77" s="1"/>
      <c r="P77" s="1"/>
      <c r="Q77" s="1"/>
      <c r="R77" s="1"/>
      <c r="S77" s="1"/>
      <c r="T77" s="1"/>
      <c r="U77" s="1"/>
      <c r="V77" s="1"/>
      <c r="W77" s="1"/>
      <c r="X77" s="1"/>
      <c r="Y77" s="1"/>
      <c r="Z77" s="1"/>
    </row>
    <row r="78" spans="1:26" ht="48">
      <c r="A78" s="4"/>
      <c r="B78" s="188" t="s">
        <v>626</v>
      </c>
      <c r="C78" s="189" t="s">
        <v>627</v>
      </c>
      <c r="D78" s="191">
        <v>15757.19</v>
      </c>
      <c r="E78" s="191">
        <v>14559.67</v>
      </c>
      <c r="F78" s="191">
        <v>10217.290000000001</v>
      </c>
      <c r="G78" s="1"/>
      <c r="H78" s="1"/>
      <c r="I78" s="1"/>
      <c r="J78" s="1"/>
      <c r="K78" s="1"/>
      <c r="L78" s="1"/>
      <c r="M78" s="1"/>
      <c r="N78" s="1"/>
      <c r="O78" s="1"/>
      <c r="P78" s="1"/>
      <c r="Q78" s="1"/>
      <c r="R78" s="1"/>
      <c r="S78" s="1"/>
      <c r="T78" s="1"/>
      <c r="U78" s="1"/>
      <c r="V78" s="1"/>
      <c r="W78" s="1"/>
      <c r="X78" s="1"/>
      <c r="Y78" s="1"/>
      <c r="Z78" s="1"/>
    </row>
    <row r="79" spans="1:26" ht="24">
      <c r="A79" s="4"/>
      <c r="B79" s="192" t="s">
        <v>628</v>
      </c>
      <c r="C79" s="193" t="s">
        <v>629</v>
      </c>
      <c r="D79" s="191">
        <v>7852.3</v>
      </c>
      <c r="E79" s="191">
        <v>7410.52</v>
      </c>
      <c r="F79" s="191">
        <v>5004.42</v>
      </c>
      <c r="G79" s="1"/>
      <c r="H79" s="1"/>
      <c r="I79" s="1"/>
      <c r="J79" s="1"/>
      <c r="K79" s="1"/>
      <c r="L79" s="1"/>
      <c r="M79" s="1"/>
      <c r="N79" s="1"/>
      <c r="O79" s="1"/>
      <c r="P79" s="1"/>
      <c r="Q79" s="1"/>
      <c r="R79" s="1"/>
      <c r="S79" s="1"/>
      <c r="T79" s="1"/>
      <c r="U79" s="1"/>
      <c r="V79" s="1"/>
      <c r="W79" s="1"/>
      <c r="X79" s="1"/>
      <c r="Y79" s="1"/>
      <c r="Z79" s="1"/>
    </row>
    <row r="80" spans="1:26" ht="36">
      <c r="A80" s="4"/>
      <c r="B80" s="188" t="s">
        <v>630</v>
      </c>
      <c r="C80" s="189" t="s">
        <v>631</v>
      </c>
      <c r="D80" s="191">
        <v>7261.45</v>
      </c>
      <c r="E80" s="191">
        <v>7297.6</v>
      </c>
      <c r="F80" s="191">
        <v>7446.1</v>
      </c>
      <c r="G80" s="1"/>
      <c r="H80" s="1"/>
      <c r="I80" s="1"/>
      <c r="J80" s="1"/>
      <c r="K80" s="1"/>
      <c r="L80" s="1"/>
      <c r="M80" s="1"/>
      <c r="N80" s="1"/>
      <c r="O80" s="1"/>
      <c r="P80" s="1"/>
      <c r="Q80" s="1"/>
      <c r="R80" s="1"/>
      <c r="S80" s="1"/>
      <c r="T80" s="1"/>
      <c r="U80" s="1"/>
      <c r="V80" s="1"/>
      <c r="W80" s="1"/>
      <c r="X80" s="1"/>
      <c r="Y80" s="1"/>
      <c r="Z80" s="1"/>
    </row>
    <row r="81" spans="1:26" ht="48">
      <c r="A81" s="4"/>
      <c r="B81" s="188" t="s">
        <v>632</v>
      </c>
      <c r="C81" s="189" t="s">
        <v>633</v>
      </c>
      <c r="D81" s="191">
        <v>7080.67</v>
      </c>
      <c r="E81" s="191">
        <v>7197.34</v>
      </c>
      <c r="F81" s="191">
        <v>7356.46</v>
      </c>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42.75" customHeight="1">
      <c r="A83" s="4" t="s">
        <v>634</v>
      </c>
      <c r="B83" s="435" t="s">
        <v>1067</v>
      </c>
      <c r="C83" s="435"/>
      <c r="D83" s="435"/>
      <c r="E83" s="435"/>
      <c r="F83" s="435"/>
      <c r="G83" s="435"/>
      <c r="H83" s="1"/>
      <c r="I83" s="1"/>
      <c r="J83" s="1"/>
      <c r="K83" s="1"/>
      <c r="L83" s="1"/>
      <c r="M83" s="1"/>
      <c r="N83" s="1"/>
      <c r="O83" s="1"/>
      <c r="P83" s="1"/>
      <c r="Q83" s="1"/>
      <c r="R83" s="1"/>
      <c r="S83" s="1"/>
      <c r="T83" s="1"/>
      <c r="U83" s="1"/>
      <c r="V83" s="1"/>
      <c r="W83" s="1"/>
      <c r="X83" s="1"/>
      <c r="Y83" s="1"/>
      <c r="Z83" s="1"/>
    </row>
    <row r="84" spans="1:26" ht="13.5" customHeight="1">
      <c r="A84" s="4"/>
      <c r="B84" s="420" t="s">
        <v>635</v>
      </c>
      <c r="C84" s="404"/>
      <c r="D84" s="404"/>
      <c r="E84" s="404"/>
      <c r="F84" s="404"/>
      <c r="G84" s="1"/>
      <c r="H84" s="1"/>
      <c r="I84" s="1"/>
      <c r="J84" s="1"/>
      <c r="K84" s="1"/>
      <c r="L84" s="1"/>
      <c r="M84" s="1"/>
      <c r="N84" s="1"/>
      <c r="O84" s="1"/>
      <c r="P84" s="1"/>
      <c r="Q84" s="1"/>
      <c r="R84" s="1"/>
      <c r="S84" s="1"/>
      <c r="T84" s="1"/>
      <c r="U84" s="1"/>
      <c r="V84" s="1"/>
      <c r="W84" s="1"/>
      <c r="X84" s="1"/>
      <c r="Y84" s="1"/>
      <c r="Z84" s="1"/>
    </row>
    <row r="85" spans="1:26" ht="24.75" customHeight="1">
      <c r="A85" s="4"/>
      <c r="B85" s="420" t="s">
        <v>1184</v>
      </c>
      <c r="C85" s="420"/>
      <c r="D85" s="420"/>
      <c r="E85" s="420"/>
      <c r="F85" s="420"/>
      <c r="G85" s="420"/>
      <c r="H85" s="1"/>
      <c r="I85" s="1"/>
      <c r="J85" s="1"/>
      <c r="K85" s="1"/>
      <c r="L85" s="1"/>
      <c r="M85" s="1"/>
      <c r="N85" s="1"/>
      <c r="O85" s="1"/>
      <c r="P85" s="1"/>
      <c r="Q85" s="1"/>
      <c r="R85" s="1"/>
      <c r="S85" s="1"/>
      <c r="T85" s="1"/>
      <c r="U85" s="1"/>
      <c r="V85" s="1"/>
      <c r="W85" s="1"/>
      <c r="X85" s="1"/>
      <c r="Y85" s="1"/>
      <c r="Z85" s="1"/>
    </row>
    <row r="86" spans="1:26" ht="23.25" customHeight="1">
      <c r="A86" s="4"/>
      <c r="B86" s="511"/>
      <c r="C86" s="418"/>
      <c r="D86" s="418"/>
      <c r="E86" s="418"/>
      <c r="F86" s="418"/>
      <c r="G86" s="1"/>
      <c r="H86" s="1"/>
      <c r="I86" s="1"/>
      <c r="J86" s="1"/>
      <c r="K86" s="1"/>
      <c r="L86" s="1"/>
      <c r="M86" s="1"/>
      <c r="N86" s="1"/>
      <c r="O86" s="1"/>
      <c r="P86" s="1"/>
      <c r="Q86" s="1"/>
      <c r="R86" s="1"/>
      <c r="S86" s="1"/>
      <c r="T86" s="1"/>
      <c r="U86" s="1"/>
      <c r="V86" s="1"/>
      <c r="W86" s="1"/>
      <c r="X86" s="1"/>
      <c r="Y86" s="1"/>
      <c r="Z86" s="1"/>
    </row>
    <row r="87" spans="1:26" ht="48">
      <c r="A87" s="4"/>
      <c r="B87" s="186"/>
      <c r="C87" s="273" t="s">
        <v>1068</v>
      </c>
      <c r="D87" s="74" t="s">
        <v>1101</v>
      </c>
      <c r="E87" s="74" t="s">
        <v>1147</v>
      </c>
      <c r="F87" s="74" t="s">
        <v>616</v>
      </c>
      <c r="G87" s="1"/>
      <c r="H87" s="1"/>
      <c r="I87" s="1"/>
      <c r="J87" s="1"/>
      <c r="K87" s="1"/>
      <c r="L87" s="1"/>
      <c r="M87" s="1"/>
      <c r="N87" s="1"/>
      <c r="O87" s="1"/>
      <c r="P87" s="1"/>
      <c r="Q87" s="1"/>
      <c r="R87" s="1"/>
      <c r="S87" s="1"/>
      <c r="T87" s="1"/>
      <c r="U87" s="1"/>
      <c r="V87" s="1"/>
      <c r="W87" s="1"/>
      <c r="X87" s="1"/>
      <c r="Y87" s="1"/>
      <c r="Z87" s="1"/>
    </row>
    <row r="88" spans="1:26" ht="60">
      <c r="A88" s="4"/>
      <c r="B88" s="194" t="s">
        <v>636</v>
      </c>
      <c r="C88" s="189" t="s">
        <v>637</v>
      </c>
      <c r="D88" s="371">
        <v>499</v>
      </c>
      <c r="E88" s="369">
        <v>1142</v>
      </c>
      <c r="F88" s="369">
        <v>29</v>
      </c>
      <c r="G88" s="1"/>
      <c r="H88" s="1"/>
      <c r="I88" s="1"/>
      <c r="J88" s="1"/>
      <c r="K88" s="1"/>
      <c r="L88" s="1"/>
      <c r="M88" s="1"/>
      <c r="N88" s="1"/>
      <c r="O88" s="1"/>
      <c r="P88" s="1"/>
      <c r="Q88" s="1"/>
      <c r="R88" s="1"/>
      <c r="S88" s="1"/>
      <c r="T88" s="1"/>
      <c r="U88" s="1"/>
      <c r="V88" s="1"/>
      <c r="W88" s="1"/>
      <c r="X88" s="1"/>
      <c r="Y88" s="1"/>
      <c r="Z88" s="1"/>
    </row>
    <row r="89" spans="1:26" ht="36">
      <c r="A89" s="4"/>
      <c r="B89" s="194" t="s">
        <v>638</v>
      </c>
      <c r="C89" s="189" t="s">
        <v>639</v>
      </c>
      <c r="D89" s="195">
        <v>3238.07</v>
      </c>
      <c r="E89" s="195">
        <v>2925.28</v>
      </c>
      <c r="F89" s="195">
        <v>1455.83</v>
      </c>
      <c r="G89" s="1"/>
      <c r="H89" s="1"/>
      <c r="I89" s="1"/>
      <c r="J89" s="1"/>
      <c r="K89" s="1"/>
      <c r="L89" s="1"/>
      <c r="M89" s="1"/>
      <c r="N89" s="1"/>
      <c r="O89" s="1"/>
      <c r="P89" s="1"/>
      <c r="Q89" s="1"/>
      <c r="R89" s="1"/>
      <c r="S89" s="1"/>
      <c r="T89" s="1"/>
      <c r="U89" s="1"/>
      <c r="V89" s="1"/>
      <c r="W89" s="1"/>
      <c r="X89" s="1"/>
      <c r="Y89" s="1"/>
      <c r="Z89" s="1"/>
    </row>
    <row r="90" spans="1:26" ht="36">
      <c r="A90" s="4"/>
      <c r="B90" s="194" t="s">
        <v>640</v>
      </c>
      <c r="C90" s="189" t="s">
        <v>641</v>
      </c>
      <c r="D90" s="369">
        <v>40</v>
      </c>
      <c r="E90" s="369">
        <v>151</v>
      </c>
      <c r="F90" s="369">
        <v>5</v>
      </c>
      <c r="G90" s="1"/>
      <c r="H90" s="1"/>
      <c r="I90" s="1"/>
      <c r="J90" s="1"/>
      <c r="K90" s="1"/>
      <c r="L90" s="1"/>
      <c r="M90" s="1"/>
      <c r="N90" s="1"/>
      <c r="O90" s="1"/>
      <c r="P90" s="1"/>
      <c r="Q90" s="1"/>
      <c r="R90" s="1"/>
      <c r="S90" s="1"/>
      <c r="T90" s="1"/>
      <c r="U90" s="1"/>
      <c r="V90" s="1"/>
      <c r="W90" s="1"/>
      <c r="X90" s="1"/>
      <c r="Y90" s="1"/>
      <c r="Z90" s="1"/>
    </row>
    <row r="91" spans="1:26" ht="36">
      <c r="A91" s="4"/>
      <c r="B91" s="194" t="s">
        <v>642</v>
      </c>
      <c r="C91" s="189" t="s">
        <v>643</v>
      </c>
      <c r="D91" s="195">
        <v>10132.049999999999</v>
      </c>
      <c r="E91" s="195">
        <v>12983.61</v>
      </c>
      <c r="F91" s="195">
        <v>9075.7800000000007</v>
      </c>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7" customHeight="1">
      <c r="A93" s="4"/>
      <c r="B93" s="196"/>
      <c r="C93" s="493" t="s">
        <v>644</v>
      </c>
      <c r="D93" s="493"/>
      <c r="E93" s="493"/>
      <c r="F93" s="493"/>
      <c r="G93" s="493"/>
      <c r="H93" s="1"/>
      <c r="I93" s="1"/>
      <c r="J93" s="1"/>
      <c r="K93" s="1"/>
      <c r="L93" s="1"/>
      <c r="M93" s="1"/>
      <c r="N93" s="1"/>
      <c r="O93" s="1"/>
      <c r="P93" s="1"/>
      <c r="Q93" s="1"/>
      <c r="R93" s="1"/>
      <c r="S93" s="1"/>
      <c r="T93" s="1"/>
      <c r="U93" s="1"/>
      <c r="V93" s="1"/>
      <c r="W93" s="1"/>
      <c r="X93" s="1"/>
      <c r="Y93" s="1"/>
      <c r="Z93" s="1"/>
    </row>
    <row r="94" spans="1:26" ht="13.5" customHeight="1">
      <c r="A94" s="4"/>
      <c r="B94" s="196"/>
      <c r="C94" s="96" t="s">
        <v>645</v>
      </c>
      <c r="D94" s="13"/>
      <c r="E94" s="13"/>
      <c r="F94" s="13"/>
      <c r="G94" s="1"/>
      <c r="H94" s="1"/>
      <c r="I94" s="1"/>
      <c r="J94" s="1"/>
      <c r="K94" s="1"/>
      <c r="L94" s="1"/>
      <c r="M94" s="1"/>
      <c r="N94" s="1"/>
      <c r="O94" s="1"/>
      <c r="P94" s="1"/>
      <c r="Q94" s="1"/>
      <c r="R94" s="1"/>
      <c r="S94" s="1"/>
      <c r="T94" s="1"/>
      <c r="U94" s="1"/>
      <c r="V94" s="1"/>
      <c r="W94" s="1"/>
      <c r="X94" s="1"/>
      <c r="Y94" s="1"/>
      <c r="Z94" s="1"/>
    </row>
    <row r="95" spans="1:26" ht="31.5" customHeight="1">
      <c r="A95" s="4"/>
      <c r="B95" s="196"/>
      <c r="C95" s="494" t="s">
        <v>1146</v>
      </c>
      <c r="D95" s="494"/>
      <c r="E95" s="494"/>
      <c r="F95" s="494"/>
      <c r="G95" s="494"/>
      <c r="H95" s="1"/>
      <c r="I95" s="1"/>
      <c r="J95" s="1"/>
      <c r="K95" s="1"/>
      <c r="L95" s="1"/>
      <c r="M95" s="1"/>
      <c r="N95" s="1"/>
      <c r="O95" s="1"/>
      <c r="P95" s="1"/>
      <c r="Q95" s="1"/>
      <c r="R95" s="1"/>
      <c r="S95" s="1"/>
      <c r="T95" s="1"/>
      <c r="U95" s="1"/>
      <c r="V95" s="1"/>
      <c r="W95" s="1"/>
      <c r="X95" s="1"/>
      <c r="Y95" s="1"/>
      <c r="Z95" s="1"/>
    </row>
    <row r="96" spans="1:26" ht="14.25" customHeight="1">
      <c r="A96" s="4"/>
      <c r="B96" s="196"/>
      <c r="C96" s="495" t="s">
        <v>646</v>
      </c>
      <c r="D96" s="404"/>
      <c r="E96" s="404"/>
      <c r="F96" s="404"/>
      <c r="G96" s="1"/>
      <c r="H96" s="1"/>
      <c r="I96" s="1"/>
      <c r="J96" s="1"/>
      <c r="K96" s="1"/>
      <c r="L96" s="1"/>
      <c r="M96" s="1"/>
      <c r="N96" s="1"/>
      <c r="O96" s="1"/>
      <c r="P96" s="1"/>
      <c r="Q96" s="1"/>
      <c r="R96" s="1"/>
      <c r="S96" s="1"/>
      <c r="T96" s="1"/>
      <c r="U96" s="1"/>
      <c r="V96" s="1"/>
      <c r="W96" s="1"/>
      <c r="X96" s="1"/>
      <c r="Y96" s="1"/>
      <c r="Z96" s="1"/>
    </row>
    <row r="97" spans="1:26" ht="14.25" customHeight="1">
      <c r="A97" s="4"/>
      <c r="B97" s="196"/>
      <c r="C97" s="495" t="s">
        <v>647</v>
      </c>
      <c r="D97" s="404"/>
      <c r="E97" s="404"/>
      <c r="F97" s="404"/>
      <c r="G97" s="1"/>
      <c r="H97" s="1"/>
      <c r="I97" s="1"/>
      <c r="J97" s="1"/>
      <c r="K97" s="1"/>
      <c r="L97" s="1"/>
      <c r="M97" s="1"/>
      <c r="N97" s="1"/>
      <c r="O97" s="1"/>
      <c r="P97" s="1"/>
      <c r="Q97" s="1"/>
      <c r="R97" s="1"/>
      <c r="S97" s="1"/>
      <c r="T97" s="1"/>
      <c r="U97" s="1"/>
      <c r="V97" s="1"/>
      <c r="W97" s="1"/>
      <c r="X97" s="1"/>
      <c r="Y97" s="1"/>
      <c r="Z97" s="1"/>
    </row>
    <row r="98" spans="1:26" ht="14.25" customHeight="1">
      <c r="A98" s="4"/>
      <c r="B98" s="196"/>
      <c r="C98" s="495" t="s">
        <v>648</v>
      </c>
      <c r="D98" s="404"/>
      <c r="E98" s="404"/>
      <c r="F98" s="404"/>
      <c r="G98" s="1"/>
      <c r="H98" s="1"/>
      <c r="I98" s="1"/>
      <c r="J98" s="1"/>
      <c r="K98" s="1"/>
      <c r="L98" s="1"/>
      <c r="M98" s="1"/>
      <c r="N98" s="1"/>
      <c r="O98" s="1"/>
      <c r="P98" s="1"/>
      <c r="Q98" s="1"/>
      <c r="R98" s="1"/>
      <c r="S98" s="1"/>
      <c r="T98" s="1"/>
      <c r="U98" s="1"/>
      <c r="V98" s="1"/>
      <c r="W98" s="1"/>
      <c r="X98" s="1"/>
      <c r="Y98" s="1"/>
      <c r="Z98" s="1"/>
    </row>
    <row r="99" spans="1:26" ht="14.25" customHeight="1">
      <c r="A99" s="4"/>
      <c r="B99" s="196"/>
      <c r="C99" s="495" t="s">
        <v>649</v>
      </c>
      <c r="D99" s="404"/>
      <c r="E99" s="404"/>
      <c r="F99" s="404"/>
      <c r="G99" s="1"/>
      <c r="H99" s="1"/>
      <c r="I99" s="1"/>
      <c r="J99" s="1"/>
      <c r="K99" s="1"/>
      <c r="L99" s="1"/>
      <c r="M99" s="1"/>
      <c r="N99" s="1"/>
      <c r="O99" s="1"/>
      <c r="P99" s="1"/>
      <c r="Q99" s="1"/>
      <c r="R99" s="1"/>
      <c r="S99" s="1"/>
      <c r="T99" s="1"/>
      <c r="U99" s="1"/>
      <c r="V99" s="1"/>
      <c r="W99" s="1"/>
      <c r="X99" s="1"/>
      <c r="Y99" s="1"/>
      <c r="Z99" s="1"/>
    </row>
    <row r="100" spans="1:26" ht="14.25" customHeight="1">
      <c r="A100" s="4"/>
      <c r="B100" s="196"/>
      <c r="C100" s="495" t="s">
        <v>650</v>
      </c>
      <c r="D100" s="404"/>
      <c r="E100" s="404"/>
      <c r="F100" s="404"/>
      <c r="G100" s="1"/>
      <c r="H100" s="1"/>
      <c r="I100" s="1"/>
      <c r="J100" s="1"/>
      <c r="K100" s="1"/>
      <c r="L100" s="1"/>
      <c r="M100" s="1"/>
      <c r="N100" s="1"/>
      <c r="O100" s="1"/>
      <c r="P100" s="1"/>
      <c r="Q100" s="1"/>
      <c r="R100" s="1"/>
      <c r="S100" s="1"/>
      <c r="T100" s="1"/>
      <c r="U100" s="1"/>
      <c r="V100" s="1"/>
      <c r="W100" s="1"/>
      <c r="X100" s="1"/>
      <c r="Y100" s="1"/>
      <c r="Z100" s="1"/>
    </row>
    <row r="101" spans="1:26" ht="14.25" customHeight="1">
      <c r="A101" s="4"/>
      <c r="B101" s="196"/>
      <c r="C101" s="495" t="s">
        <v>651</v>
      </c>
      <c r="D101" s="404"/>
      <c r="E101" s="404"/>
      <c r="F101" s="404"/>
      <c r="G101" s="1"/>
      <c r="H101" s="1"/>
      <c r="I101" s="1"/>
      <c r="J101" s="1"/>
      <c r="K101" s="1"/>
      <c r="L101" s="1"/>
      <c r="M101" s="1"/>
      <c r="N101" s="1"/>
      <c r="O101" s="1"/>
      <c r="P101" s="1"/>
      <c r="Q101" s="1"/>
      <c r="R101" s="1"/>
      <c r="S101" s="1"/>
      <c r="T101" s="1"/>
      <c r="U101" s="1"/>
      <c r="V101" s="1"/>
      <c r="W101" s="1"/>
      <c r="X101" s="1"/>
      <c r="Y101" s="1"/>
      <c r="Z101" s="1"/>
    </row>
    <row r="102" spans="1:26" ht="27.75" customHeight="1">
      <c r="A102" s="4"/>
      <c r="B102" s="196"/>
      <c r="C102" s="495" t="s">
        <v>652</v>
      </c>
      <c r="D102" s="495"/>
      <c r="E102" s="495"/>
      <c r="F102" s="495"/>
      <c r="G102" s="495"/>
      <c r="H102" s="1"/>
      <c r="I102" s="1"/>
      <c r="J102" s="1"/>
      <c r="K102" s="1"/>
      <c r="L102" s="1"/>
      <c r="M102" s="1"/>
      <c r="N102" s="1"/>
      <c r="O102" s="1"/>
      <c r="P102" s="1"/>
      <c r="Q102" s="1"/>
      <c r="R102" s="1"/>
      <c r="S102" s="1"/>
      <c r="T102" s="1"/>
      <c r="U102" s="1"/>
      <c r="V102" s="1"/>
      <c r="W102" s="1"/>
      <c r="X102" s="1"/>
      <c r="Y102" s="1"/>
      <c r="Z102" s="1"/>
    </row>
    <row r="103" spans="1:26" ht="12.75" customHeight="1">
      <c r="A103" s="4"/>
      <c r="B103" s="196"/>
      <c r="C103" s="438"/>
      <c r="D103" s="404"/>
      <c r="E103" s="404"/>
      <c r="F103" s="404"/>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53.25" customHeight="1">
      <c r="A105" s="4" t="s">
        <v>653</v>
      </c>
      <c r="B105" s="435" t="s">
        <v>1125</v>
      </c>
      <c r="C105" s="404"/>
      <c r="D105" s="404"/>
      <c r="E105" s="422"/>
      <c r="F105" s="370">
        <v>1516</v>
      </c>
      <c r="G105" s="1"/>
      <c r="H105" s="1"/>
      <c r="I105" s="1"/>
      <c r="J105" s="1"/>
      <c r="K105" s="1"/>
      <c r="L105" s="1"/>
      <c r="M105" s="1"/>
      <c r="N105" s="1"/>
      <c r="O105" s="1"/>
      <c r="P105" s="1"/>
      <c r="Q105" s="1"/>
      <c r="R105" s="1"/>
      <c r="S105" s="1"/>
      <c r="T105" s="1"/>
      <c r="U105" s="1"/>
      <c r="V105" s="1"/>
      <c r="W105" s="1"/>
      <c r="X105" s="1"/>
      <c r="Y105" s="1"/>
      <c r="Z105" s="1"/>
    </row>
    <row r="106" spans="1:26" ht="25.5" customHeight="1">
      <c r="A106" s="91"/>
      <c r="B106" s="512"/>
      <c r="C106" s="404"/>
      <c r="D106" s="404"/>
      <c r="E106" s="404"/>
      <c r="F106" s="404"/>
      <c r="G106" s="1"/>
      <c r="H106" s="1"/>
      <c r="I106" s="1"/>
      <c r="J106" s="1"/>
      <c r="K106" s="1"/>
      <c r="L106" s="1"/>
      <c r="M106" s="1"/>
      <c r="N106" s="1"/>
      <c r="O106" s="1"/>
      <c r="P106" s="1"/>
      <c r="Q106" s="1"/>
      <c r="R106" s="1"/>
      <c r="S106" s="1"/>
      <c r="T106" s="1"/>
      <c r="U106" s="1"/>
      <c r="V106" s="1"/>
      <c r="W106" s="1"/>
      <c r="X106" s="1"/>
      <c r="Y106" s="1"/>
      <c r="Z106" s="1"/>
    </row>
    <row r="107" spans="1:26" ht="28.5" customHeight="1">
      <c r="A107" s="411" t="s">
        <v>654</v>
      </c>
      <c r="B107" s="411"/>
      <c r="C107" s="411"/>
      <c r="D107" s="411"/>
      <c r="E107" s="411"/>
      <c r="F107" s="411"/>
      <c r="G107" s="411"/>
      <c r="H107" s="1"/>
      <c r="I107" s="1"/>
      <c r="J107" s="1"/>
      <c r="K107" s="1"/>
      <c r="L107" s="1"/>
      <c r="M107" s="1"/>
      <c r="N107" s="1"/>
      <c r="O107" s="1"/>
      <c r="P107" s="1"/>
      <c r="Q107" s="1"/>
      <c r="R107" s="1"/>
      <c r="S107" s="1"/>
      <c r="T107" s="1"/>
      <c r="U107" s="1"/>
      <c r="V107" s="1"/>
      <c r="W107" s="1"/>
      <c r="X107" s="1"/>
      <c r="Y107" s="1"/>
      <c r="Z107" s="1"/>
    </row>
    <row r="108" spans="1:26" ht="32.25" customHeight="1">
      <c r="A108" s="400" t="s">
        <v>655</v>
      </c>
      <c r="B108" s="400"/>
      <c r="C108" s="400"/>
      <c r="D108" s="400"/>
      <c r="E108" s="400"/>
      <c r="F108" s="400"/>
      <c r="G108" s="400"/>
      <c r="H108" s="1"/>
      <c r="I108" s="1"/>
      <c r="J108" s="1"/>
      <c r="K108" s="1"/>
      <c r="L108" s="1"/>
      <c r="M108" s="1"/>
      <c r="N108" s="1"/>
      <c r="O108" s="1"/>
      <c r="P108" s="1"/>
      <c r="Q108" s="1"/>
      <c r="R108" s="1"/>
      <c r="S108" s="1"/>
      <c r="T108" s="1"/>
      <c r="U108" s="1"/>
      <c r="V108" s="1"/>
      <c r="W108" s="1"/>
      <c r="X108" s="1"/>
      <c r="Y108" s="1"/>
      <c r="Z108" s="1"/>
    </row>
    <row r="109" spans="1:26" ht="47.25" customHeight="1">
      <c r="A109" s="449" t="s">
        <v>656</v>
      </c>
      <c r="B109" s="449"/>
      <c r="C109" s="449"/>
      <c r="D109" s="449"/>
      <c r="E109" s="449"/>
      <c r="F109" s="449"/>
      <c r="G109" s="449"/>
      <c r="H109" s="1"/>
      <c r="I109" s="1"/>
      <c r="J109" s="1"/>
      <c r="K109" s="1"/>
      <c r="L109" s="1"/>
      <c r="M109" s="1"/>
      <c r="N109" s="1"/>
      <c r="O109" s="1"/>
      <c r="P109" s="1"/>
      <c r="Q109" s="1"/>
      <c r="R109" s="1"/>
      <c r="S109" s="1"/>
      <c r="T109" s="1"/>
      <c r="U109" s="1"/>
      <c r="V109" s="1"/>
      <c r="W109" s="1"/>
      <c r="X109" s="1"/>
      <c r="Y109" s="1"/>
      <c r="Z109" s="1"/>
    </row>
    <row r="110" spans="1:26" ht="66" customHeight="1">
      <c r="A110" s="513"/>
      <c r="B110" s="521" t="s">
        <v>657</v>
      </c>
      <c r="C110" s="466"/>
      <c r="D110" s="514" t="s">
        <v>658</v>
      </c>
      <c r="E110" s="517" t="s">
        <v>659</v>
      </c>
      <c r="F110" s="519" t="s">
        <v>660</v>
      </c>
      <c r="G110" s="1"/>
      <c r="H110" s="1"/>
      <c r="I110" s="1"/>
      <c r="J110" s="1"/>
      <c r="K110" s="1"/>
      <c r="L110" s="1"/>
      <c r="M110" s="1"/>
      <c r="N110" s="1"/>
      <c r="O110" s="1"/>
      <c r="P110" s="1"/>
      <c r="Q110" s="1"/>
      <c r="R110" s="1"/>
      <c r="S110" s="1"/>
      <c r="T110" s="1"/>
      <c r="U110" s="1"/>
      <c r="V110" s="1"/>
      <c r="W110" s="1"/>
      <c r="X110" s="1"/>
      <c r="Y110" s="1"/>
      <c r="Z110" s="1"/>
    </row>
    <row r="111" spans="1:26" ht="90.75" customHeight="1">
      <c r="A111" s="422"/>
      <c r="B111" s="471"/>
      <c r="C111" s="472"/>
      <c r="D111" s="515"/>
      <c r="E111" s="518"/>
      <c r="F111" s="520"/>
      <c r="G111" s="1"/>
      <c r="H111" s="1"/>
      <c r="I111" s="1"/>
      <c r="J111" s="1"/>
      <c r="K111" s="1"/>
      <c r="L111" s="1"/>
      <c r="M111" s="1"/>
      <c r="N111" s="1"/>
      <c r="O111" s="1"/>
      <c r="P111" s="1"/>
      <c r="Q111" s="1"/>
      <c r="R111" s="1"/>
      <c r="S111" s="1"/>
      <c r="T111" s="1"/>
      <c r="U111" s="1"/>
      <c r="V111" s="1"/>
      <c r="W111" s="1"/>
      <c r="X111" s="1"/>
      <c r="Y111" s="1"/>
      <c r="Z111" s="1"/>
    </row>
    <row r="112" spans="1:26" ht="66" customHeight="1">
      <c r="A112" s="91"/>
      <c r="B112" s="22" t="s">
        <v>110</v>
      </c>
      <c r="C112" s="197" t="s">
        <v>661</v>
      </c>
      <c r="D112" s="198">
        <v>1026</v>
      </c>
      <c r="E112" s="199">
        <v>0.68</v>
      </c>
      <c r="F112" s="200">
        <v>33062</v>
      </c>
      <c r="G112" s="1"/>
      <c r="H112" s="1"/>
      <c r="I112" s="1"/>
      <c r="J112" s="1"/>
      <c r="K112" s="1"/>
      <c r="L112" s="1"/>
      <c r="M112" s="1"/>
      <c r="N112" s="1"/>
      <c r="O112" s="1"/>
      <c r="P112" s="1"/>
      <c r="Q112" s="1"/>
      <c r="R112" s="1"/>
      <c r="S112" s="1"/>
      <c r="T112" s="1"/>
      <c r="U112" s="1"/>
      <c r="V112" s="1"/>
      <c r="W112" s="1"/>
      <c r="X112" s="1"/>
      <c r="Y112" s="1"/>
      <c r="Z112" s="1"/>
    </row>
    <row r="113" spans="1:26" ht="56.25" customHeight="1">
      <c r="A113" s="91"/>
      <c r="B113" s="22" t="s">
        <v>111</v>
      </c>
      <c r="C113" s="201" t="s">
        <v>662</v>
      </c>
      <c r="D113" s="202">
        <v>1005</v>
      </c>
      <c r="E113" s="203">
        <v>0.66</v>
      </c>
      <c r="F113" s="168">
        <v>21014</v>
      </c>
      <c r="G113" s="1"/>
      <c r="H113" s="1"/>
      <c r="I113" s="1"/>
      <c r="J113" s="1"/>
      <c r="K113" s="1"/>
      <c r="L113" s="1"/>
      <c r="M113" s="1"/>
      <c r="N113" s="1"/>
      <c r="O113" s="1"/>
      <c r="P113" s="1"/>
      <c r="Q113" s="1"/>
      <c r="R113" s="1"/>
      <c r="S113" s="1"/>
      <c r="T113" s="1"/>
      <c r="U113" s="1"/>
      <c r="V113" s="1"/>
      <c r="W113" s="1"/>
      <c r="X113" s="1"/>
      <c r="Y113" s="1"/>
      <c r="Z113" s="1"/>
    </row>
    <row r="114" spans="1:26" ht="33" customHeight="1">
      <c r="A114" s="91"/>
      <c r="B114" s="22" t="s">
        <v>112</v>
      </c>
      <c r="C114" s="144" t="s">
        <v>663</v>
      </c>
      <c r="D114" s="202">
        <v>0</v>
      </c>
      <c r="E114" s="203">
        <v>0</v>
      </c>
      <c r="F114" s="168">
        <v>0</v>
      </c>
      <c r="G114" s="1"/>
      <c r="H114" s="1"/>
      <c r="I114" s="1"/>
      <c r="J114" s="1"/>
      <c r="K114" s="1"/>
      <c r="L114" s="1"/>
      <c r="M114" s="1"/>
      <c r="N114" s="1"/>
      <c r="O114" s="1"/>
      <c r="P114" s="1"/>
      <c r="Q114" s="1"/>
      <c r="R114" s="1"/>
      <c r="S114" s="1"/>
      <c r="T114" s="1"/>
      <c r="U114" s="1"/>
      <c r="V114" s="1"/>
      <c r="W114" s="1"/>
      <c r="X114" s="1"/>
      <c r="Y114" s="1"/>
      <c r="Z114" s="1"/>
    </row>
    <row r="115" spans="1:26" ht="35.25" customHeight="1">
      <c r="A115" s="91"/>
      <c r="B115" s="22" t="s">
        <v>113</v>
      </c>
      <c r="C115" s="144" t="s">
        <v>664</v>
      </c>
      <c r="D115" s="202">
        <v>0</v>
      </c>
      <c r="E115" s="203">
        <v>0</v>
      </c>
      <c r="F115" s="168">
        <v>0</v>
      </c>
      <c r="G115" s="1"/>
      <c r="H115" s="1"/>
      <c r="I115" s="1"/>
      <c r="J115" s="1"/>
      <c r="K115" s="1"/>
      <c r="L115" s="1"/>
      <c r="M115" s="1"/>
      <c r="N115" s="1"/>
      <c r="O115" s="1"/>
      <c r="P115" s="1"/>
      <c r="Q115" s="1"/>
      <c r="R115" s="1"/>
      <c r="S115" s="1"/>
      <c r="T115" s="1"/>
      <c r="U115" s="1"/>
      <c r="V115" s="1"/>
      <c r="W115" s="1"/>
      <c r="X115" s="1"/>
      <c r="Y115" s="1"/>
      <c r="Z115" s="1"/>
    </row>
    <row r="116" spans="1:26" ht="36.75" customHeight="1">
      <c r="A116" s="91"/>
      <c r="B116" s="22" t="s">
        <v>114</v>
      </c>
      <c r="C116" s="144" t="s">
        <v>665</v>
      </c>
      <c r="D116" s="202">
        <v>459</v>
      </c>
      <c r="E116" s="203">
        <v>0.3</v>
      </c>
      <c r="F116" s="168">
        <v>27894</v>
      </c>
      <c r="G116" s="204"/>
      <c r="H116" s="205"/>
      <c r="I116" s="168"/>
      <c r="J116" s="168"/>
      <c r="K116" s="168"/>
      <c r="L116" s="168"/>
      <c r="M116" s="168"/>
      <c r="N116" s="168"/>
      <c r="O116" s="168"/>
      <c r="P116" s="168"/>
      <c r="Q116" s="168"/>
      <c r="R116" s="168"/>
      <c r="S116" s="168"/>
      <c r="T116" s="168"/>
      <c r="U116" s="168"/>
      <c r="V116" s="168"/>
      <c r="W116" s="168"/>
      <c r="X116" s="168"/>
      <c r="Y116" s="168"/>
      <c r="Z116" s="168"/>
    </row>
    <row r="117" spans="1:26" ht="12.75" customHeight="1">
      <c r="A117" s="4"/>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75" customHeight="1">
      <c r="A118" s="2"/>
      <c r="B118" s="516" t="s">
        <v>1007</v>
      </c>
      <c r="C118" s="404"/>
      <c r="D118" s="404"/>
      <c r="E118" s="404"/>
      <c r="F118" s="404"/>
      <c r="G118" s="1"/>
      <c r="H118" s="1"/>
      <c r="I118" s="1"/>
      <c r="J118" s="1"/>
      <c r="K118" s="1"/>
      <c r="L118" s="1"/>
      <c r="M118" s="1"/>
      <c r="N118" s="1"/>
      <c r="O118" s="1"/>
      <c r="P118" s="1"/>
      <c r="Q118" s="1"/>
      <c r="R118" s="1"/>
      <c r="S118" s="1"/>
      <c r="T118" s="1"/>
      <c r="U118" s="1"/>
      <c r="V118" s="1"/>
      <c r="W118" s="1"/>
      <c r="X118" s="1"/>
      <c r="Y118" s="1"/>
      <c r="Z118" s="1"/>
    </row>
    <row r="119" spans="1:26" ht="15" customHeight="1">
      <c r="A119" s="2"/>
      <c r="B119" s="206"/>
      <c r="C119" s="435" t="s">
        <v>666</v>
      </c>
      <c r="D119" s="404"/>
      <c r="E119" s="404"/>
      <c r="F119" s="404"/>
      <c r="G119" s="1"/>
      <c r="H119" s="1"/>
      <c r="I119" s="1"/>
      <c r="J119" s="1"/>
      <c r="K119" s="1"/>
      <c r="L119" s="1"/>
      <c r="M119" s="1"/>
      <c r="N119" s="1"/>
      <c r="O119" s="1"/>
      <c r="P119" s="1"/>
      <c r="Q119" s="1"/>
      <c r="R119" s="1"/>
      <c r="S119" s="1"/>
      <c r="T119" s="1"/>
      <c r="U119" s="1"/>
      <c r="V119" s="1"/>
      <c r="W119" s="1"/>
      <c r="X119" s="1"/>
      <c r="Y119" s="1"/>
      <c r="Z119" s="1"/>
    </row>
    <row r="120" spans="1:26" ht="12" customHeight="1">
      <c r="A120" s="2"/>
      <c r="B120" s="206"/>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26.25" customHeight="1">
      <c r="A121" s="4" t="s">
        <v>667</v>
      </c>
      <c r="B121" s="420" t="s">
        <v>1008</v>
      </c>
      <c r="C121" s="420"/>
      <c r="D121" s="420"/>
      <c r="E121" s="420"/>
      <c r="F121" s="420"/>
      <c r="G121" s="420"/>
      <c r="H121" s="1"/>
      <c r="I121" s="1"/>
      <c r="J121" s="1"/>
      <c r="K121" s="1"/>
      <c r="L121" s="1"/>
      <c r="M121" s="1"/>
      <c r="N121" s="1"/>
      <c r="O121" s="1"/>
      <c r="P121" s="1"/>
      <c r="Q121" s="1"/>
      <c r="R121" s="1"/>
      <c r="S121" s="1"/>
      <c r="T121" s="1"/>
      <c r="U121" s="1"/>
      <c r="V121" s="1"/>
      <c r="W121" s="1"/>
      <c r="X121" s="1"/>
      <c r="Y121" s="1"/>
      <c r="Z121" s="1"/>
    </row>
    <row r="122" spans="1:26" ht="14.25" customHeight="1">
      <c r="A122" s="4"/>
      <c r="B122" s="3"/>
      <c r="C122" s="3"/>
      <c r="D122" s="3"/>
      <c r="E122" s="3"/>
      <c r="F122" s="3"/>
      <c r="G122" s="1"/>
      <c r="H122" s="1"/>
      <c r="I122" s="1"/>
      <c r="J122" s="1"/>
      <c r="K122" s="1"/>
      <c r="L122" s="1"/>
      <c r="M122" s="1"/>
      <c r="N122" s="1"/>
      <c r="O122" s="1"/>
      <c r="P122" s="1"/>
      <c r="Q122" s="1"/>
      <c r="R122" s="1"/>
      <c r="S122" s="1"/>
      <c r="T122" s="1"/>
      <c r="U122" s="1"/>
      <c r="V122" s="1"/>
      <c r="W122" s="1"/>
      <c r="X122" s="1"/>
      <c r="Y122" s="1"/>
      <c r="Z122" s="1"/>
    </row>
    <row r="123" spans="1:26" ht="12.75" customHeight="1">
      <c r="A123" s="15"/>
      <c r="B123" s="464" t="s">
        <v>668</v>
      </c>
      <c r="C123" s="404"/>
      <c r="D123" s="404"/>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5" t="s">
        <v>1192</v>
      </c>
      <c r="B124" s="464" t="s">
        <v>669</v>
      </c>
      <c r="C124" s="404"/>
      <c r="D124" s="404"/>
      <c r="E124" s="17"/>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5"/>
      <c r="B125" s="464" t="s">
        <v>670</v>
      </c>
      <c r="C125" s="404"/>
      <c r="D125" s="404"/>
      <c r="E125" s="17"/>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40.5" customHeight="1">
      <c r="A127" s="4"/>
      <c r="B127" s="420" t="s">
        <v>1010</v>
      </c>
      <c r="C127" s="404"/>
      <c r="D127" s="404"/>
      <c r="E127" s="422"/>
      <c r="F127" s="345">
        <v>53</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3"/>
      <c r="C128" s="70"/>
      <c r="D128" s="3"/>
      <c r="E128" s="3"/>
      <c r="F128" s="8"/>
      <c r="G128" s="1"/>
      <c r="H128" s="1"/>
      <c r="I128" s="1"/>
      <c r="J128" s="1"/>
      <c r="K128" s="1"/>
      <c r="L128" s="1"/>
      <c r="M128" s="1"/>
      <c r="N128" s="1"/>
      <c r="O128" s="1"/>
      <c r="P128" s="1"/>
      <c r="Q128" s="1"/>
      <c r="R128" s="1"/>
      <c r="S128" s="1"/>
      <c r="T128" s="1"/>
      <c r="U128" s="1"/>
      <c r="V128" s="1"/>
      <c r="W128" s="1"/>
      <c r="X128" s="1"/>
      <c r="Y128" s="1"/>
      <c r="Z128" s="1"/>
    </row>
    <row r="129" spans="1:26" ht="25.5" customHeight="1">
      <c r="A129" s="4"/>
      <c r="B129" s="420" t="s">
        <v>1009</v>
      </c>
      <c r="C129" s="404"/>
      <c r="D129" s="404"/>
      <c r="E129" s="422"/>
      <c r="F129" s="346">
        <v>8382.27</v>
      </c>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207"/>
      <c r="G130" s="1"/>
      <c r="H130" s="1"/>
      <c r="I130" s="1"/>
      <c r="J130" s="1"/>
      <c r="K130" s="1"/>
      <c r="L130" s="1"/>
      <c r="M130" s="1"/>
      <c r="N130" s="1"/>
      <c r="O130" s="1"/>
      <c r="P130" s="1"/>
      <c r="Q130" s="1"/>
      <c r="R130" s="1"/>
      <c r="S130" s="1"/>
      <c r="T130" s="1"/>
      <c r="U130" s="1"/>
      <c r="V130" s="1"/>
      <c r="W130" s="1"/>
      <c r="X130" s="1"/>
      <c r="Y130" s="1"/>
      <c r="Z130" s="1"/>
    </row>
    <row r="131" spans="1:26" ht="26.25" customHeight="1">
      <c r="A131" s="4"/>
      <c r="B131" s="420" t="s">
        <v>1011</v>
      </c>
      <c r="C131" s="404"/>
      <c r="D131" s="404"/>
      <c r="E131" s="422"/>
      <c r="F131" s="346">
        <v>444260.38</v>
      </c>
      <c r="G131" s="1"/>
      <c r="H131" s="1"/>
      <c r="I131" s="1"/>
      <c r="J131" s="1"/>
      <c r="K131" s="1"/>
      <c r="L131" s="1"/>
      <c r="M131" s="1"/>
      <c r="N131" s="1"/>
      <c r="O131" s="1"/>
      <c r="P131" s="1"/>
      <c r="Q131" s="1"/>
      <c r="R131" s="1"/>
      <c r="S131" s="1"/>
      <c r="T131" s="1"/>
      <c r="U131" s="1"/>
      <c r="V131" s="1"/>
      <c r="W131" s="1"/>
      <c r="X131" s="1"/>
      <c r="Y131" s="1"/>
      <c r="Z131" s="1"/>
    </row>
    <row r="132" spans="1:26" ht="26.25" customHeight="1">
      <c r="A132" s="4"/>
      <c r="B132" s="3"/>
      <c r="C132" s="3"/>
      <c r="D132" s="3"/>
      <c r="E132" s="3"/>
      <c r="F132" s="171"/>
      <c r="G132" s="1"/>
      <c r="H132" s="1"/>
      <c r="I132" s="1"/>
      <c r="J132" s="1"/>
      <c r="K132" s="1"/>
      <c r="L132" s="1"/>
      <c r="M132" s="1"/>
      <c r="N132" s="1"/>
      <c r="O132" s="1"/>
      <c r="P132" s="1"/>
      <c r="Q132" s="1"/>
      <c r="R132" s="1"/>
      <c r="S132" s="1"/>
      <c r="T132" s="1"/>
      <c r="U132" s="1"/>
      <c r="V132" s="1"/>
      <c r="W132" s="1"/>
      <c r="X132" s="1"/>
      <c r="Y132" s="1"/>
      <c r="Z132" s="1"/>
    </row>
    <row r="133" spans="1:26" ht="12.75" customHeight="1">
      <c r="A133" s="4" t="s">
        <v>671</v>
      </c>
      <c r="B133" s="420" t="s">
        <v>1012</v>
      </c>
      <c r="C133" s="404"/>
      <c r="D133" s="404"/>
      <c r="E133" s="404"/>
      <c r="F133" s="404"/>
      <c r="G133" s="1"/>
      <c r="H133" s="1"/>
      <c r="I133" s="1"/>
      <c r="J133" s="1"/>
      <c r="K133" s="1"/>
      <c r="L133" s="1"/>
      <c r="M133" s="1"/>
      <c r="N133" s="1"/>
      <c r="O133" s="1"/>
      <c r="P133" s="1"/>
      <c r="Q133" s="1"/>
      <c r="R133" s="1"/>
      <c r="S133" s="1"/>
      <c r="T133" s="1"/>
      <c r="U133" s="1"/>
      <c r="V133" s="1"/>
      <c r="W133" s="1"/>
      <c r="X133" s="1"/>
      <c r="Y133" s="1"/>
      <c r="Z133" s="1"/>
    </row>
    <row r="134" spans="1:26" ht="12.75" customHeight="1">
      <c r="A134" s="4"/>
      <c r="B134" s="3"/>
      <c r="C134" s="3"/>
      <c r="D134" s="3"/>
      <c r="E134" s="3"/>
      <c r="F134" s="3"/>
      <c r="G134" s="1"/>
      <c r="H134" s="1"/>
      <c r="I134" s="1"/>
      <c r="J134" s="1"/>
      <c r="K134" s="1"/>
      <c r="L134" s="1"/>
      <c r="M134" s="1"/>
      <c r="N134" s="1"/>
      <c r="O134" s="1"/>
      <c r="P134" s="1"/>
      <c r="Q134" s="1"/>
      <c r="R134" s="1"/>
      <c r="S134" s="1"/>
      <c r="T134" s="1"/>
      <c r="U134" s="1"/>
      <c r="V134" s="1"/>
      <c r="W134" s="1"/>
      <c r="X134" s="1"/>
      <c r="Y134" s="1"/>
      <c r="Z134" s="1"/>
    </row>
    <row r="135" spans="1:26" ht="12.75" customHeight="1">
      <c r="A135" s="15"/>
      <c r="B135" s="464" t="s">
        <v>672</v>
      </c>
      <c r="C135" s="404"/>
      <c r="D135" s="404"/>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5"/>
      <c r="B136" s="464" t="s">
        <v>673</v>
      </c>
      <c r="C136" s="404"/>
      <c r="D136" s="404"/>
      <c r="E136" s="8"/>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5"/>
      <c r="B137" s="420" t="s">
        <v>455</v>
      </c>
      <c r="C137" s="404"/>
      <c r="D137" s="404"/>
      <c r="E137" s="8"/>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456"/>
      <c r="C138" s="418"/>
      <c r="D138" s="418"/>
      <c r="E138" s="1"/>
      <c r="F138" s="1"/>
      <c r="G138" s="1"/>
      <c r="H138" s="1"/>
      <c r="I138" s="1"/>
      <c r="J138" s="1"/>
      <c r="K138" s="1"/>
      <c r="L138" s="1"/>
      <c r="M138" s="1"/>
      <c r="N138" s="1"/>
      <c r="O138" s="1"/>
      <c r="P138" s="1"/>
      <c r="Q138" s="1"/>
      <c r="R138" s="1"/>
      <c r="S138" s="1"/>
      <c r="T138" s="1"/>
      <c r="U138" s="1"/>
      <c r="V138" s="1"/>
      <c r="W138" s="1"/>
      <c r="X138" s="1"/>
      <c r="Y138" s="1"/>
      <c r="Z138" s="1"/>
    </row>
    <row r="139" spans="1:26" s="325" customFormat="1" ht="12.75" customHeight="1">
      <c r="A139" s="329"/>
      <c r="B139" s="343"/>
      <c r="C139" s="344"/>
      <c r="D139" s="344"/>
      <c r="E139" s="331"/>
      <c r="F139" s="331"/>
      <c r="G139" s="331"/>
      <c r="H139" s="331"/>
      <c r="I139" s="331"/>
      <c r="J139" s="331"/>
      <c r="K139" s="331"/>
      <c r="L139" s="331"/>
      <c r="M139" s="331"/>
      <c r="N139" s="331"/>
      <c r="O139" s="331"/>
      <c r="P139" s="331"/>
      <c r="Q139" s="331"/>
      <c r="R139" s="331"/>
      <c r="S139" s="331"/>
      <c r="T139" s="331"/>
      <c r="U139" s="331"/>
      <c r="V139" s="331"/>
      <c r="W139" s="331"/>
      <c r="X139" s="331"/>
      <c r="Y139" s="331"/>
      <c r="Z139" s="33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82" t="s">
        <v>998</v>
      </c>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8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4" t="s">
        <v>674</v>
      </c>
      <c r="B143" s="420" t="s">
        <v>999</v>
      </c>
      <c r="C143" s="404"/>
      <c r="D143" s="404"/>
      <c r="E143" s="404"/>
      <c r="F143" s="404"/>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3"/>
      <c r="C144" s="3"/>
      <c r="D144" s="3"/>
      <c r="E144" s="3"/>
      <c r="F144" s="3"/>
      <c r="G144" s="1"/>
      <c r="H144" s="1"/>
      <c r="I144" s="1"/>
      <c r="J144" s="1"/>
      <c r="K144" s="1"/>
      <c r="L144" s="1"/>
      <c r="M144" s="1"/>
      <c r="N144" s="1"/>
      <c r="O144" s="1"/>
      <c r="P144" s="1"/>
      <c r="Q144" s="1"/>
      <c r="R144" s="1"/>
      <c r="S144" s="1"/>
      <c r="T144" s="1"/>
      <c r="U144" s="1"/>
      <c r="V144" s="1"/>
      <c r="W144" s="1"/>
      <c r="X144" s="1"/>
      <c r="Y144" s="1"/>
      <c r="Z144" s="1"/>
    </row>
    <row r="145" spans="1:26" ht="12.75" customHeight="1">
      <c r="A145" s="15" t="s">
        <v>1192</v>
      </c>
      <c r="B145" s="464" t="s">
        <v>675</v>
      </c>
      <c r="C145" s="404"/>
      <c r="D145" s="404"/>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464" t="s">
        <v>676</v>
      </c>
      <c r="C146" s="404"/>
      <c r="D146" s="404"/>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64" t="s">
        <v>1135</v>
      </c>
      <c r="C147" s="404"/>
      <c r="D147" s="404"/>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464" t="s">
        <v>677</v>
      </c>
      <c r="C148" s="404"/>
      <c r="D148" s="404"/>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5"/>
      <c r="B149" s="506" t="s">
        <v>678</v>
      </c>
      <c r="C149" s="507"/>
      <c r="D149" s="507"/>
      <c r="E149" s="8"/>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5"/>
      <c r="B150" s="464" t="s">
        <v>679</v>
      </c>
      <c r="C150" s="404"/>
      <c r="D150" s="404"/>
      <c r="E150" s="8"/>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5"/>
      <c r="B151" s="420" t="s">
        <v>455</v>
      </c>
      <c r="C151" s="404"/>
      <c r="D151" s="404"/>
      <c r="E151" s="8"/>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456"/>
      <c r="C152" s="418"/>
      <c r="D152" s="418"/>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4" t="s">
        <v>680</v>
      </c>
      <c r="B154" s="464" t="s">
        <v>1000</v>
      </c>
      <c r="C154" s="404"/>
      <c r="D154" s="404"/>
      <c r="E154" s="404"/>
      <c r="F154" s="404"/>
      <c r="G154" s="1"/>
      <c r="H154" s="1"/>
      <c r="I154" s="1"/>
      <c r="J154" s="1"/>
      <c r="K154" s="1"/>
      <c r="L154" s="1"/>
      <c r="M154" s="1"/>
      <c r="N154" s="1"/>
      <c r="O154" s="1"/>
      <c r="P154" s="1"/>
      <c r="Q154" s="1"/>
      <c r="R154" s="1"/>
      <c r="S154" s="1"/>
      <c r="T154" s="1"/>
      <c r="U154" s="1"/>
      <c r="V154" s="1"/>
      <c r="W154" s="1"/>
      <c r="X154" s="1"/>
      <c r="Y154" s="1"/>
      <c r="Z154" s="1"/>
    </row>
    <row r="155" spans="1:26" ht="18.75" customHeight="1">
      <c r="A155" s="4"/>
      <c r="B155" s="2"/>
      <c r="C155" s="16" t="s">
        <v>681</v>
      </c>
      <c r="D155" s="372" t="s">
        <v>1214</v>
      </c>
      <c r="E155" s="156"/>
      <c r="F155" s="8"/>
      <c r="G155" s="1"/>
      <c r="H155" s="1"/>
      <c r="I155" s="1"/>
      <c r="J155" s="1"/>
      <c r="K155" s="1"/>
      <c r="L155" s="1"/>
      <c r="M155" s="1"/>
      <c r="N155" s="1"/>
      <c r="O155" s="1"/>
      <c r="P155" s="1"/>
      <c r="Q155" s="1"/>
      <c r="R155" s="1"/>
      <c r="S155" s="1"/>
      <c r="T155" s="1"/>
      <c r="U155" s="1"/>
      <c r="V155" s="1"/>
      <c r="W155" s="1"/>
      <c r="X155" s="1"/>
      <c r="Y155" s="1"/>
      <c r="Z155" s="1"/>
    </row>
    <row r="156" spans="1:26" ht="22.5" customHeight="1">
      <c r="A156" s="4"/>
      <c r="B156" s="2"/>
      <c r="C156" s="16" t="s">
        <v>682</v>
      </c>
      <c r="D156" s="44"/>
      <c r="E156" s="156"/>
      <c r="F156" s="1"/>
      <c r="G156" s="1"/>
      <c r="H156" s="1"/>
      <c r="I156" s="1"/>
      <c r="J156" s="1"/>
      <c r="K156" s="1"/>
      <c r="L156" s="1"/>
      <c r="M156" s="1"/>
      <c r="N156" s="1"/>
      <c r="O156" s="1"/>
      <c r="P156" s="1"/>
      <c r="Q156" s="1"/>
      <c r="R156" s="1"/>
      <c r="S156" s="1"/>
      <c r="T156" s="1"/>
      <c r="U156" s="1"/>
      <c r="V156" s="1"/>
      <c r="W156" s="1"/>
      <c r="X156" s="1"/>
      <c r="Y156" s="1"/>
      <c r="Z156" s="1"/>
    </row>
    <row r="157" spans="1:26" ht="11.25" customHeight="1">
      <c r="A157" s="4"/>
      <c r="B157" s="2"/>
      <c r="C157" s="16"/>
      <c r="D157" s="20"/>
      <c r="E157" s="156"/>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9"/>
      <c r="C158" s="420" t="s">
        <v>683</v>
      </c>
      <c r="D158" s="11"/>
      <c r="E158" s="1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1"/>
      <c r="C159" s="404"/>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3"/>
      <c r="C160" s="3"/>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4" t="s">
        <v>684</v>
      </c>
      <c r="B161" s="420" t="s">
        <v>1001</v>
      </c>
      <c r="C161" s="404"/>
      <c r="D161" s="404"/>
      <c r="E161" s="404"/>
      <c r="F161" s="404"/>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3"/>
      <c r="C162" s="3"/>
      <c r="D162" s="3"/>
      <c r="E162" s="3"/>
      <c r="F162" s="3"/>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 t="s">
        <v>685</v>
      </c>
      <c r="D163" s="20"/>
      <c r="E163" s="208"/>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
      <c r="C164" s="19"/>
      <c r="D164" s="20"/>
      <c r="E164" s="208"/>
      <c r="F164" s="8"/>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492"/>
      <c r="C165" s="404"/>
      <c r="D165" s="209"/>
      <c r="E165" s="67"/>
      <c r="F165" s="8"/>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210"/>
      <c r="C166" s="83" t="s">
        <v>686</v>
      </c>
      <c r="D166" s="17"/>
      <c r="E166" s="17"/>
      <c r="F166" s="8"/>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5"/>
      <c r="C167" s="83" t="s">
        <v>8</v>
      </c>
      <c r="D167" s="208"/>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5"/>
      <c r="C168" s="16" t="s">
        <v>9</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6" t="s">
        <v>687</v>
      </c>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9"/>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t="s">
        <v>688</v>
      </c>
      <c r="B172" s="464" t="s">
        <v>689</v>
      </c>
      <c r="C172" s="404"/>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441" t="s">
        <v>690</v>
      </c>
      <c r="C173" s="414"/>
      <c r="D173" s="136"/>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441" t="s">
        <v>691</v>
      </c>
      <c r="C174" s="414"/>
      <c r="D174" s="21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 r="A176" s="2"/>
      <c r="B176" s="82" t="s">
        <v>692</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0.25" customHeight="1">
      <c r="A177" s="2"/>
      <c r="B177" s="20" t="s">
        <v>693</v>
      </c>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t="s">
        <v>694</v>
      </c>
      <c r="B178" s="467" t="s">
        <v>695</v>
      </c>
      <c r="C178" s="404"/>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464"/>
      <c r="C179" s="404"/>
      <c r="D179" s="404"/>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t="s">
        <v>1192</v>
      </c>
      <c r="B180" s="464" t="s">
        <v>1136</v>
      </c>
      <c r="C180" s="404"/>
      <c r="D180" s="404"/>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t="s">
        <v>1192</v>
      </c>
      <c r="B181" s="464" t="s">
        <v>1137</v>
      </c>
      <c r="C181" s="404"/>
      <c r="D181" s="404"/>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c r="B182" s="464" t="s">
        <v>1138</v>
      </c>
      <c r="C182" s="404"/>
      <c r="D182" s="404"/>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464" t="s">
        <v>696</v>
      </c>
      <c r="C183" s="404"/>
      <c r="D183" s="404"/>
      <c r="E183" s="17"/>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5"/>
      <c r="B184" s="464" t="s">
        <v>697</v>
      </c>
      <c r="C184" s="404"/>
      <c r="D184" s="404"/>
      <c r="E184" s="17"/>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5"/>
      <c r="B185" s="464" t="s">
        <v>698</v>
      </c>
      <c r="C185" s="404"/>
      <c r="D185" s="404"/>
      <c r="E185" s="17"/>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5"/>
      <c r="B186" s="420" t="s">
        <v>455</v>
      </c>
      <c r="C186" s="404"/>
      <c r="D186" s="404"/>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56"/>
      <c r="C187" s="418"/>
      <c r="D187" s="418"/>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699</v>
      </c>
      <c r="B189" s="467" t="s">
        <v>700</v>
      </c>
      <c r="C189" s="404"/>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464"/>
      <c r="C190" s="404"/>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t="s">
        <v>1192</v>
      </c>
      <c r="B191" s="464" t="s">
        <v>701</v>
      </c>
      <c r="C191" s="404"/>
      <c r="D191" s="404"/>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1192</v>
      </c>
      <c r="B192" s="464" t="s">
        <v>1139</v>
      </c>
      <c r="C192" s="404"/>
      <c r="D192" s="404"/>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t="s">
        <v>1192</v>
      </c>
      <c r="B193" s="464" t="s">
        <v>702</v>
      </c>
      <c r="C193" s="404"/>
      <c r="D193" s="404"/>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t="s">
        <v>1192</v>
      </c>
      <c r="B194" s="464" t="s">
        <v>703</v>
      </c>
      <c r="C194" s="404"/>
      <c r="D194" s="404"/>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464" t="s">
        <v>704</v>
      </c>
      <c r="C195" s="404"/>
      <c r="D195" s="404"/>
      <c r="E195" s="17"/>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5"/>
      <c r="B196" s="464" t="s">
        <v>705</v>
      </c>
      <c r="C196" s="404"/>
      <c r="D196" s="404"/>
      <c r="E196" s="17"/>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5"/>
      <c r="B197" s="464" t="s">
        <v>706</v>
      </c>
      <c r="C197" s="404"/>
      <c r="D197" s="404"/>
      <c r="E197" s="17"/>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5"/>
      <c r="B198" s="420" t="s">
        <v>455</v>
      </c>
      <c r="C198" s="404"/>
      <c r="D198" s="404"/>
      <c r="E198" s="8"/>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56"/>
      <c r="C199" s="418"/>
      <c r="D199" s="418"/>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75" customHeight="1">
      <c r="A201" s="4" t="s">
        <v>707</v>
      </c>
      <c r="B201" s="464" t="s">
        <v>708</v>
      </c>
      <c r="C201" s="404"/>
      <c r="D201" s="404"/>
      <c r="E201" s="404"/>
      <c r="F201" s="404"/>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523"/>
      <c r="C202" s="414"/>
      <c r="D202" s="212" t="s">
        <v>709</v>
      </c>
      <c r="E202" s="212" t="s">
        <v>710</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28" t="s">
        <v>711</v>
      </c>
      <c r="C203" s="414"/>
      <c r="D203" s="15"/>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28" t="s">
        <v>712</v>
      </c>
      <c r="C204" s="414"/>
      <c r="D204" s="15"/>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28" t="s">
        <v>713</v>
      </c>
      <c r="C205" s="414"/>
      <c r="D205" s="15"/>
      <c r="E205" s="15"/>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28" t="s">
        <v>714</v>
      </c>
      <c r="C206" s="414"/>
      <c r="D206" s="15"/>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28" t="s">
        <v>715</v>
      </c>
      <c r="C207" s="414"/>
      <c r="D207" s="15"/>
      <c r="E207" s="15"/>
      <c r="F207" s="1"/>
      <c r="G207" s="1"/>
      <c r="H207" s="1"/>
      <c r="I207" s="1"/>
      <c r="J207" s="1"/>
      <c r="K207" s="1"/>
      <c r="L207" s="1"/>
      <c r="M207" s="1"/>
      <c r="N207" s="1"/>
      <c r="O207" s="1"/>
      <c r="P207" s="1"/>
      <c r="Q207" s="1"/>
      <c r="R207" s="1"/>
      <c r="S207" s="1"/>
      <c r="T207" s="1"/>
      <c r="U207" s="1"/>
      <c r="V207" s="1"/>
      <c r="W207" s="1"/>
      <c r="X207" s="1"/>
      <c r="Y207" s="1"/>
      <c r="Z207" s="1"/>
    </row>
    <row r="208" spans="1:26" s="325" customFormat="1" ht="12.75" customHeight="1">
      <c r="A208" s="329"/>
      <c r="B208" s="523"/>
      <c r="C208" s="414"/>
      <c r="D208" s="212" t="s">
        <v>709</v>
      </c>
      <c r="E208" s="212" t="s">
        <v>710</v>
      </c>
      <c r="F208" s="331"/>
      <c r="G208" s="331"/>
      <c r="H208" s="331"/>
      <c r="I208" s="331"/>
      <c r="J208" s="331"/>
      <c r="K208" s="331"/>
      <c r="L208" s="331"/>
      <c r="M208" s="331"/>
      <c r="N208" s="331"/>
      <c r="O208" s="331"/>
      <c r="P208" s="331"/>
      <c r="Q208" s="331"/>
      <c r="R208" s="331"/>
      <c r="S208" s="331"/>
      <c r="T208" s="331"/>
      <c r="U208" s="331"/>
      <c r="V208" s="331"/>
      <c r="W208" s="331"/>
      <c r="X208" s="331"/>
      <c r="Y208" s="331"/>
      <c r="Z208" s="331"/>
    </row>
    <row r="209" spans="1:26" ht="12.75" customHeight="1">
      <c r="A209" s="4"/>
      <c r="B209" s="428" t="s">
        <v>716</v>
      </c>
      <c r="C209" s="414"/>
      <c r="D209" s="15"/>
      <c r="E209" s="213"/>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428" t="s">
        <v>717</v>
      </c>
      <c r="C210" s="414"/>
      <c r="D210" s="15"/>
      <c r="E210" s="15"/>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428" t="s">
        <v>718</v>
      </c>
      <c r="C211" s="414"/>
      <c r="D211" s="15"/>
      <c r="E211" s="15"/>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428" t="s">
        <v>719</v>
      </c>
      <c r="C212" s="414"/>
      <c r="D212" s="15"/>
      <c r="E212" s="15"/>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428" t="s">
        <v>720</v>
      </c>
      <c r="C213" s="414"/>
      <c r="D213" s="15"/>
      <c r="E213" s="15"/>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721</v>
      </c>
      <c r="B215" s="524" t="s">
        <v>722</v>
      </c>
      <c r="C215" s="524"/>
      <c r="D215" s="524"/>
      <c r="E215" s="524"/>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469"/>
      <c r="C216" s="470"/>
      <c r="D216" s="470"/>
      <c r="E216" s="466"/>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522"/>
      <c r="C217" s="404"/>
      <c r="D217" s="404"/>
      <c r="E217" s="422"/>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522"/>
      <c r="C218" s="404"/>
      <c r="D218" s="404"/>
      <c r="E218" s="422"/>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471"/>
      <c r="C219" s="418"/>
      <c r="D219" s="418"/>
      <c r="E219" s="472"/>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mergeCells count="144">
    <mergeCell ref="B194:D194"/>
    <mergeCell ref="B195:D195"/>
    <mergeCell ref="B196:D196"/>
    <mergeCell ref="B197:D197"/>
    <mergeCell ref="B216:E219"/>
    <mergeCell ref="B202:C202"/>
    <mergeCell ref="B203:C203"/>
    <mergeCell ref="B204:C204"/>
    <mergeCell ref="B205:C205"/>
    <mergeCell ref="B206:C206"/>
    <mergeCell ref="B207:C207"/>
    <mergeCell ref="B209:C209"/>
    <mergeCell ref="B198:D198"/>
    <mergeCell ref="B199:D199"/>
    <mergeCell ref="B201:F201"/>
    <mergeCell ref="B210:C210"/>
    <mergeCell ref="B211:C211"/>
    <mergeCell ref="B212:C212"/>
    <mergeCell ref="B213:C213"/>
    <mergeCell ref="B215:E215"/>
    <mergeCell ref="B208:C208"/>
    <mergeCell ref="B187:D187"/>
    <mergeCell ref="B146:D146"/>
    <mergeCell ref="B137:D137"/>
    <mergeCell ref="B138:D138"/>
    <mergeCell ref="B143:F143"/>
    <mergeCell ref="B145:D145"/>
    <mergeCell ref="B165:C165"/>
    <mergeCell ref="B172:C172"/>
    <mergeCell ref="B193:D193"/>
    <mergeCell ref="B189:C189"/>
    <mergeCell ref="B190:C190"/>
    <mergeCell ref="B191:D191"/>
    <mergeCell ref="B192:D192"/>
    <mergeCell ref="B147:D147"/>
    <mergeCell ref="B148:D148"/>
    <mergeCell ref="B149:D149"/>
    <mergeCell ref="B150:D150"/>
    <mergeCell ref="B151:D151"/>
    <mergeCell ref="B152:D152"/>
    <mergeCell ref="B154:F154"/>
    <mergeCell ref="B161:F161"/>
    <mergeCell ref="B173:C173"/>
    <mergeCell ref="B174:C174"/>
    <mergeCell ref="B178:C178"/>
    <mergeCell ref="B185:D185"/>
    <mergeCell ref="B186:D186"/>
    <mergeCell ref="C158:C159"/>
    <mergeCell ref="B179:D179"/>
    <mergeCell ref="B182:D182"/>
    <mergeCell ref="B183:D183"/>
    <mergeCell ref="B184:D184"/>
    <mergeCell ref="B180:D180"/>
    <mergeCell ref="B181:D181"/>
    <mergeCell ref="C103:F103"/>
    <mergeCell ref="B105:E105"/>
    <mergeCell ref="B106:F106"/>
    <mergeCell ref="B136:D136"/>
    <mergeCell ref="A107:G107"/>
    <mergeCell ref="A108:G108"/>
    <mergeCell ref="A110:A111"/>
    <mergeCell ref="D110:D111"/>
    <mergeCell ref="A109:G109"/>
    <mergeCell ref="B121:G121"/>
    <mergeCell ref="B118:F118"/>
    <mergeCell ref="C119:F119"/>
    <mergeCell ref="B123:D123"/>
    <mergeCell ref="E110:E111"/>
    <mergeCell ref="F110:F111"/>
    <mergeCell ref="B110:C111"/>
    <mergeCell ref="B124:D124"/>
    <mergeCell ref="B125:D125"/>
    <mergeCell ref="B127:E127"/>
    <mergeCell ref="B129:E129"/>
    <mergeCell ref="B131:E131"/>
    <mergeCell ref="B133:F133"/>
    <mergeCell ref="B135:D135"/>
    <mergeCell ref="B36:F36"/>
    <mergeCell ref="B38:D38"/>
    <mergeCell ref="B39:D39"/>
    <mergeCell ref="C99:F99"/>
    <mergeCell ref="B46:D46"/>
    <mergeCell ref="B48:D48"/>
    <mergeCell ref="B49:D49"/>
    <mergeCell ref="B50:D50"/>
    <mergeCell ref="B51:D51"/>
    <mergeCell ref="B52:D52"/>
    <mergeCell ref="B54:D54"/>
    <mergeCell ref="B55:D55"/>
    <mergeCell ref="B56:D56"/>
    <mergeCell ref="B44:C44"/>
    <mergeCell ref="B42:C42"/>
    <mergeCell ref="B43:C43"/>
    <mergeCell ref="B57:D57"/>
    <mergeCell ref="B58:D58"/>
    <mergeCell ref="B59:D59"/>
    <mergeCell ref="B60:D60"/>
    <mergeCell ref="B64:F64"/>
    <mergeCell ref="B66:F66"/>
    <mergeCell ref="B84:F84"/>
    <mergeCell ref="B86:F86"/>
    <mergeCell ref="A1:G1"/>
    <mergeCell ref="B6:G6"/>
    <mergeCell ref="B7:G7"/>
    <mergeCell ref="B8:G8"/>
    <mergeCell ref="B9:G9"/>
    <mergeCell ref="B10:G10"/>
    <mergeCell ref="B11:G11"/>
    <mergeCell ref="B12:G12"/>
    <mergeCell ref="B13:G13"/>
    <mergeCell ref="B29:G29"/>
    <mergeCell ref="B30:G30"/>
    <mergeCell ref="B31:G31"/>
    <mergeCell ref="B32:G32"/>
    <mergeCell ref="B33:G33"/>
    <mergeCell ref="B3:F3"/>
    <mergeCell ref="B4:F4"/>
    <mergeCell ref="B14:F14"/>
    <mergeCell ref="D15:E15"/>
    <mergeCell ref="D16:E16"/>
    <mergeCell ref="B5:F5"/>
    <mergeCell ref="D17:E17"/>
    <mergeCell ref="D18:E18"/>
    <mergeCell ref="B25:F25"/>
    <mergeCell ref="B27:F27"/>
    <mergeCell ref="B28:F28"/>
    <mergeCell ref="B20:G20"/>
    <mergeCell ref="B21:G21"/>
    <mergeCell ref="B22:G22"/>
    <mergeCell ref="B23:G23"/>
    <mergeCell ref="B40:G40"/>
    <mergeCell ref="B62:G62"/>
    <mergeCell ref="B63:G63"/>
    <mergeCell ref="B65:G65"/>
    <mergeCell ref="B83:G83"/>
    <mergeCell ref="B85:G85"/>
    <mergeCell ref="C93:G93"/>
    <mergeCell ref="C95:G95"/>
    <mergeCell ref="C102:G102"/>
    <mergeCell ref="C96:F96"/>
    <mergeCell ref="C97:F97"/>
    <mergeCell ref="C98:F98"/>
    <mergeCell ref="C100:F100"/>
    <mergeCell ref="C101:F101"/>
  </mergeCells>
  <pageMargins left="0.75" right="0.75" top="1" bottom="1" header="0" footer="0"/>
  <pageSetup scale="75" orientation="portrait" r:id="rId1"/>
  <headerFooter>
    <oddHeader>&amp;LCommon Data Set 2024-2025</oddHeader>
    <oddFooter>&amp;LCDS-H&amp;C &amp;RPage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4"/>
  <sheetViews>
    <sheetView showGridLines="0" zoomScaleNormal="100" workbookViewId="0">
      <selection activeCell="A2" sqref="A2"/>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27" customHeight="1">
      <c r="A1" s="408" t="s">
        <v>723</v>
      </c>
      <c r="B1" s="409"/>
      <c r="C1" s="409"/>
      <c r="D1" s="409"/>
      <c r="E1" s="409"/>
      <c r="F1" s="409"/>
      <c r="G1" s="409"/>
      <c r="H1" s="409"/>
      <c r="I1" s="409"/>
      <c r="J1" s="409"/>
      <c r="K1" s="410"/>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14" t="s">
        <v>724</v>
      </c>
      <c r="B3" s="450" t="s">
        <v>1115</v>
      </c>
      <c r="C3" s="404"/>
      <c r="D3" s="404"/>
      <c r="E3" s="404"/>
      <c r="F3" s="404"/>
      <c r="G3" s="404"/>
      <c r="H3" s="404"/>
      <c r="I3" s="404"/>
      <c r="J3" s="404"/>
      <c r="K3" s="404"/>
      <c r="L3" s="1"/>
      <c r="M3" s="1"/>
      <c r="N3" s="1"/>
      <c r="O3" s="1"/>
      <c r="P3" s="1"/>
      <c r="Q3" s="1"/>
      <c r="R3" s="1"/>
      <c r="S3" s="1"/>
      <c r="T3" s="1"/>
      <c r="U3" s="1"/>
      <c r="V3" s="1"/>
      <c r="W3" s="1"/>
      <c r="X3" s="1"/>
      <c r="Y3" s="1"/>
      <c r="Z3" s="1"/>
    </row>
    <row r="4" spans="1:26" ht="66" customHeight="1">
      <c r="A4" s="1"/>
      <c r="B4" s="525" t="s">
        <v>725</v>
      </c>
      <c r="C4" s="418"/>
      <c r="D4" s="418"/>
      <c r="E4" s="418"/>
      <c r="F4" s="418"/>
      <c r="G4" s="418"/>
      <c r="H4" s="418"/>
      <c r="I4" s="418"/>
      <c r="J4" s="418"/>
      <c r="K4" s="472"/>
      <c r="L4" s="1"/>
      <c r="M4" s="1"/>
      <c r="N4" s="1"/>
      <c r="O4" s="1"/>
      <c r="P4" s="1"/>
      <c r="Q4" s="1"/>
      <c r="R4" s="1"/>
      <c r="S4" s="1"/>
      <c r="T4" s="1"/>
      <c r="U4" s="1"/>
      <c r="V4" s="1"/>
      <c r="W4" s="1"/>
      <c r="X4" s="1"/>
      <c r="Y4" s="1"/>
      <c r="Z4" s="1"/>
    </row>
    <row r="5" spans="1:26" ht="12.75" customHeight="1">
      <c r="A5" s="97"/>
      <c r="B5" s="215"/>
      <c r="C5" s="216"/>
      <c r="D5" s="217"/>
      <c r="E5" s="217"/>
      <c r="F5" s="217"/>
      <c r="G5" s="217"/>
      <c r="H5" s="217"/>
      <c r="I5" s="218"/>
      <c r="J5" s="215" t="s">
        <v>726</v>
      </c>
      <c r="K5" s="215" t="s">
        <v>727</v>
      </c>
      <c r="L5" s="97"/>
      <c r="M5" s="97"/>
      <c r="N5" s="97"/>
      <c r="O5" s="97"/>
      <c r="P5" s="97"/>
      <c r="Q5" s="97"/>
      <c r="R5" s="97"/>
      <c r="S5" s="97"/>
      <c r="T5" s="97"/>
      <c r="U5" s="97"/>
      <c r="V5" s="97"/>
      <c r="W5" s="97"/>
      <c r="X5" s="97"/>
      <c r="Y5" s="97"/>
      <c r="Z5" s="97"/>
    </row>
    <row r="6" spans="1:26" ht="55.5" customHeight="1">
      <c r="A6" s="11"/>
      <c r="B6" s="219" t="s">
        <v>110</v>
      </c>
      <c r="C6" s="526" t="s">
        <v>728</v>
      </c>
      <c r="D6" s="402"/>
      <c r="E6" s="402"/>
      <c r="F6" s="402"/>
      <c r="G6" s="402"/>
      <c r="H6" s="402"/>
      <c r="I6" s="414"/>
      <c r="J6" s="220" t="s">
        <v>648</v>
      </c>
      <c r="K6" s="220" t="s">
        <v>729</v>
      </c>
      <c r="L6" s="11"/>
      <c r="M6" s="11"/>
      <c r="N6" s="11"/>
      <c r="O6" s="11"/>
      <c r="P6" s="11"/>
      <c r="Q6" s="11"/>
      <c r="R6" s="11"/>
      <c r="S6" s="11"/>
      <c r="T6" s="11"/>
      <c r="U6" s="11"/>
      <c r="V6" s="11"/>
      <c r="W6" s="11"/>
      <c r="X6" s="11"/>
      <c r="Y6" s="11"/>
      <c r="Z6" s="11"/>
    </row>
    <row r="7" spans="1:26" ht="46.5" customHeight="1">
      <c r="A7" s="11"/>
      <c r="B7" s="219" t="s">
        <v>111</v>
      </c>
      <c r="C7" s="526" t="s">
        <v>730</v>
      </c>
      <c r="D7" s="402"/>
      <c r="E7" s="402"/>
      <c r="F7" s="402"/>
      <c r="G7" s="402"/>
      <c r="H7" s="402"/>
      <c r="I7" s="414"/>
      <c r="J7" s="220" t="s">
        <v>648</v>
      </c>
      <c r="K7" s="220" t="s">
        <v>731</v>
      </c>
      <c r="L7" s="11"/>
      <c r="M7" s="11"/>
      <c r="N7" s="11"/>
      <c r="O7" s="11"/>
      <c r="P7" s="11"/>
      <c r="Q7" s="11"/>
      <c r="R7" s="11"/>
      <c r="S7" s="11"/>
      <c r="T7" s="11"/>
      <c r="U7" s="11"/>
      <c r="V7" s="11"/>
      <c r="W7" s="11"/>
      <c r="X7" s="11"/>
      <c r="Y7" s="11"/>
      <c r="Z7" s="11"/>
    </row>
    <row r="8" spans="1:26" ht="24.75" customHeight="1">
      <c r="A8" s="11"/>
      <c r="B8" s="219" t="s">
        <v>112</v>
      </c>
      <c r="C8" s="527" t="s">
        <v>732</v>
      </c>
      <c r="D8" s="402"/>
      <c r="E8" s="402"/>
      <c r="F8" s="402"/>
      <c r="G8" s="402"/>
      <c r="H8" s="402"/>
      <c r="I8" s="414"/>
      <c r="J8" s="220" t="s">
        <v>648</v>
      </c>
      <c r="K8" s="220" t="s">
        <v>733</v>
      </c>
      <c r="L8" s="11"/>
      <c r="M8" s="11"/>
      <c r="N8" s="11"/>
      <c r="O8" s="11"/>
      <c r="P8" s="11"/>
      <c r="Q8" s="11"/>
      <c r="R8" s="11"/>
      <c r="S8" s="11"/>
      <c r="T8" s="11"/>
      <c r="U8" s="11"/>
      <c r="V8" s="11"/>
      <c r="W8" s="11"/>
      <c r="X8" s="11"/>
      <c r="Y8" s="11"/>
      <c r="Z8" s="11"/>
    </row>
    <row r="9" spans="1:26" ht="25.5" customHeight="1">
      <c r="A9" s="11"/>
      <c r="B9" s="219" t="s">
        <v>113</v>
      </c>
      <c r="C9" s="527" t="s">
        <v>734</v>
      </c>
      <c r="D9" s="402"/>
      <c r="E9" s="402"/>
      <c r="F9" s="402"/>
      <c r="G9" s="402"/>
      <c r="H9" s="402"/>
      <c r="I9" s="414"/>
      <c r="J9" s="220" t="s">
        <v>648</v>
      </c>
      <c r="K9" s="220" t="s">
        <v>648</v>
      </c>
      <c r="L9" s="11"/>
      <c r="M9" s="11"/>
      <c r="N9" s="11"/>
      <c r="O9" s="11"/>
      <c r="P9" s="11"/>
      <c r="Q9" s="11"/>
      <c r="R9" s="11"/>
      <c r="S9" s="11"/>
      <c r="T9" s="11"/>
      <c r="U9" s="11"/>
      <c r="V9" s="11"/>
      <c r="W9" s="11"/>
      <c r="X9" s="11"/>
      <c r="Y9" s="11"/>
      <c r="Z9" s="11"/>
    </row>
    <row r="10" spans="1:26" ht="12.75" customHeight="1">
      <c r="A10" s="11"/>
      <c r="B10" s="219" t="s">
        <v>114</v>
      </c>
      <c r="C10" s="527" t="s">
        <v>735</v>
      </c>
      <c r="D10" s="402"/>
      <c r="E10" s="402"/>
      <c r="F10" s="402"/>
      <c r="G10" s="402"/>
      <c r="H10" s="402"/>
      <c r="I10" s="414"/>
      <c r="J10" s="220" t="s">
        <v>733</v>
      </c>
      <c r="K10" s="220" t="s">
        <v>648</v>
      </c>
      <c r="L10" s="11"/>
      <c r="M10" s="11"/>
      <c r="N10" s="11"/>
      <c r="O10" s="11"/>
      <c r="P10" s="11"/>
      <c r="Q10" s="11"/>
      <c r="R10" s="11"/>
      <c r="S10" s="11"/>
      <c r="T10" s="11"/>
      <c r="U10" s="11"/>
      <c r="V10" s="11"/>
      <c r="W10" s="11"/>
      <c r="X10" s="11"/>
      <c r="Y10" s="11"/>
      <c r="Z10" s="11"/>
    </row>
    <row r="11" spans="1:26" ht="12.75" customHeight="1">
      <c r="A11" s="11"/>
      <c r="B11" s="219" t="s">
        <v>115</v>
      </c>
      <c r="C11" s="527" t="s">
        <v>736</v>
      </c>
      <c r="D11" s="402"/>
      <c r="E11" s="402"/>
      <c r="F11" s="402"/>
      <c r="G11" s="402"/>
      <c r="H11" s="402"/>
      <c r="I11" s="414"/>
      <c r="J11" s="220" t="s">
        <v>648</v>
      </c>
      <c r="K11" s="220" t="s">
        <v>648</v>
      </c>
      <c r="L11" s="11"/>
      <c r="M11" s="11"/>
      <c r="N11" s="11"/>
      <c r="O11" s="11"/>
      <c r="P11" s="11"/>
      <c r="Q11" s="11"/>
      <c r="R11" s="11"/>
      <c r="S11" s="11"/>
      <c r="T11" s="11"/>
      <c r="U11" s="11"/>
      <c r="V11" s="11"/>
      <c r="W11" s="11"/>
      <c r="X11" s="11"/>
      <c r="Y11" s="11"/>
      <c r="Z11" s="11"/>
    </row>
    <row r="12" spans="1:26" ht="12.75" customHeight="1">
      <c r="A12" s="11"/>
      <c r="B12" s="219" t="s">
        <v>116</v>
      </c>
      <c r="C12" s="527" t="s">
        <v>737</v>
      </c>
      <c r="D12" s="402"/>
      <c r="E12" s="402"/>
      <c r="F12" s="402"/>
      <c r="G12" s="402"/>
      <c r="H12" s="402"/>
      <c r="I12" s="414"/>
      <c r="J12" s="220" t="s">
        <v>648</v>
      </c>
      <c r="K12" s="220" t="s">
        <v>733</v>
      </c>
      <c r="L12" s="11"/>
      <c r="M12" s="11"/>
      <c r="N12" s="11"/>
      <c r="O12" s="11"/>
      <c r="P12" s="11"/>
      <c r="Q12" s="11"/>
      <c r="R12" s="11"/>
      <c r="S12" s="11"/>
      <c r="T12" s="11"/>
      <c r="U12" s="11"/>
      <c r="V12" s="11"/>
      <c r="W12" s="11"/>
      <c r="X12" s="11"/>
      <c r="Y12" s="11"/>
      <c r="Z12" s="11"/>
    </row>
    <row r="13" spans="1:26" ht="12.75" customHeight="1">
      <c r="A13" s="1"/>
      <c r="B13" s="159"/>
      <c r="C13" s="159"/>
      <c r="D13" s="159"/>
      <c r="E13" s="159"/>
      <c r="F13" s="159"/>
      <c r="G13" s="159"/>
      <c r="H13" s="159"/>
      <c r="I13" s="159"/>
      <c r="J13" s="159"/>
      <c r="K13" s="159"/>
      <c r="L13" s="1"/>
      <c r="M13" s="1"/>
      <c r="N13" s="1"/>
      <c r="O13" s="1"/>
      <c r="P13" s="1"/>
      <c r="Q13" s="221"/>
      <c r="R13" s="1"/>
      <c r="S13" s="1"/>
      <c r="T13" s="1"/>
      <c r="U13" s="1"/>
      <c r="V13" s="1"/>
      <c r="W13" s="1"/>
      <c r="X13" s="1"/>
      <c r="Y13" s="1"/>
      <c r="Z13" s="1"/>
    </row>
    <row r="14" spans="1:26" ht="31.5" customHeight="1">
      <c r="A14" s="1"/>
      <c r="B14" s="528" t="s">
        <v>738</v>
      </c>
      <c r="C14" s="404"/>
      <c r="D14" s="404"/>
      <c r="E14" s="404"/>
      <c r="F14" s="404"/>
      <c r="G14" s="404"/>
      <c r="H14" s="404"/>
      <c r="I14" s="404"/>
      <c r="J14" s="404"/>
      <c r="K14" s="404"/>
      <c r="L14" s="1"/>
      <c r="M14" s="1"/>
      <c r="N14" s="1"/>
      <c r="O14" s="1"/>
      <c r="P14" s="1"/>
      <c r="Q14" s="1"/>
      <c r="R14" s="1"/>
      <c r="S14" s="1"/>
      <c r="T14" s="1"/>
      <c r="U14" s="1"/>
      <c r="V14" s="1"/>
      <c r="W14" s="1"/>
      <c r="X14" s="1"/>
      <c r="Y14" s="1"/>
      <c r="Z14" s="1"/>
    </row>
    <row r="15" spans="1:26" ht="55.5" customHeight="1">
      <c r="A15" s="1"/>
      <c r="B15" s="528" t="s">
        <v>739</v>
      </c>
      <c r="C15" s="404"/>
      <c r="D15" s="404"/>
      <c r="E15" s="404"/>
      <c r="F15" s="404"/>
      <c r="G15" s="404"/>
      <c r="H15" s="404"/>
      <c r="I15" s="404"/>
      <c r="J15" s="404"/>
      <c r="K15" s="404"/>
      <c r="L15" s="1"/>
      <c r="M15" s="1"/>
      <c r="N15" s="1"/>
      <c r="O15" s="1"/>
      <c r="P15" s="1"/>
      <c r="Q15" s="1"/>
      <c r="R15" s="1"/>
      <c r="S15" s="1"/>
      <c r="T15" s="1"/>
      <c r="U15" s="1"/>
      <c r="V15" s="1"/>
      <c r="W15" s="1"/>
      <c r="X15" s="1"/>
      <c r="Y15" s="1"/>
      <c r="Z15" s="1"/>
    </row>
    <row r="16" spans="1:26" ht="32.25" customHeight="1">
      <c r="A16" s="1"/>
      <c r="B16" s="528" t="s">
        <v>740</v>
      </c>
      <c r="C16" s="404"/>
      <c r="D16" s="404"/>
      <c r="E16" s="404"/>
      <c r="F16" s="404"/>
      <c r="G16" s="404"/>
      <c r="H16" s="404"/>
      <c r="I16" s="404"/>
      <c r="J16" s="404"/>
      <c r="K16" s="404"/>
      <c r="L16" s="1"/>
      <c r="M16" s="1"/>
      <c r="N16" s="1"/>
      <c r="O16" s="1"/>
      <c r="P16" s="1"/>
      <c r="Q16" s="1"/>
      <c r="R16" s="1"/>
      <c r="S16" s="1"/>
      <c r="T16" s="1"/>
      <c r="U16" s="1"/>
      <c r="V16" s="1"/>
      <c r="W16" s="1"/>
      <c r="X16" s="1"/>
      <c r="Y16" s="1"/>
      <c r="Z16" s="1"/>
    </row>
    <row r="17" spans="1:26" ht="67.5" customHeight="1">
      <c r="A17" s="1"/>
      <c r="B17" s="528" t="s">
        <v>741</v>
      </c>
      <c r="C17" s="404"/>
      <c r="D17" s="404"/>
      <c r="E17" s="404"/>
      <c r="F17" s="404"/>
      <c r="G17" s="404"/>
      <c r="H17" s="404"/>
      <c r="I17" s="404"/>
      <c r="J17" s="404"/>
      <c r="K17" s="404"/>
      <c r="L17" s="1"/>
      <c r="M17" s="1"/>
      <c r="N17" s="1"/>
      <c r="O17" s="1"/>
      <c r="P17" s="1"/>
      <c r="Q17" s="1"/>
      <c r="R17" s="1"/>
      <c r="S17" s="1"/>
      <c r="T17" s="1"/>
      <c r="U17" s="1"/>
      <c r="V17" s="1"/>
      <c r="W17" s="1"/>
      <c r="X17" s="1"/>
      <c r="Y17" s="1"/>
      <c r="Z17" s="1"/>
    </row>
    <row r="18" spans="1:26" ht="26.25" customHeight="1">
      <c r="A18" s="1"/>
      <c r="B18" s="528" t="s">
        <v>742</v>
      </c>
      <c r="C18" s="404"/>
      <c r="D18" s="404"/>
      <c r="E18" s="404"/>
      <c r="F18" s="404"/>
      <c r="G18" s="404"/>
      <c r="H18" s="404"/>
      <c r="I18" s="404"/>
      <c r="J18" s="404"/>
      <c r="K18" s="404"/>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724</v>
      </c>
      <c r="B20" s="523"/>
      <c r="C20" s="402"/>
      <c r="D20" s="402"/>
      <c r="E20" s="402"/>
      <c r="F20" s="402"/>
      <c r="G20" s="402"/>
      <c r="H20" s="414"/>
      <c r="I20" s="212" t="s">
        <v>743</v>
      </c>
      <c r="J20" s="212" t="s">
        <v>744</v>
      </c>
      <c r="K20" s="212" t="s">
        <v>368</v>
      </c>
      <c r="L20" s="1"/>
      <c r="M20" s="1"/>
      <c r="N20" s="1"/>
      <c r="O20" s="1"/>
      <c r="P20" s="1"/>
      <c r="Q20" s="1"/>
      <c r="R20" s="1"/>
      <c r="S20" s="1"/>
      <c r="T20" s="1"/>
      <c r="U20" s="1"/>
      <c r="V20" s="1"/>
      <c r="W20" s="1"/>
      <c r="X20" s="1"/>
      <c r="Y20" s="1"/>
      <c r="Z20" s="1"/>
    </row>
    <row r="21" spans="1:26" ht="12.75" customHeight="1">
      <c r="A21" s="5"/>
      <c r="B21" s="15" t="s">
        <v>110</v>
      </c>
      <c r="C21" s="529" t="s">
        <v>745</v>
      </c>
      <c r="D21" s="402"/>
      <c r="E21" s="402"/>
      <c r="F21" s="402"/>
      <c r="G21" s="402"/>
      <c r="H21" s="414"/>
      <c r="I21" s="15">
        <v>574</v>
      </c>
      <c r="J21" s="15">
        <v>131</v>
      </c>
      <c r="K21" s="15">
        <f>SUM(I21:J21)</f>
        <v>705</v>
      </c>
      <c r="L21" s="1"/>
      <c r="M21" s="1"/>
      <c r="N21" s="1"/>
      <c r="O21" s="1"/>
      <c r="P21" s="1"/>
      <c r="Q21" s="1"/>
      <c r="R21" s="1"/>
      <c r="S21" s="1"/>
      <c r="T21" s="1"/>
      <c r="U21" s="1"/>
      <c r="V21" s="1"/>
      <c r="W21" s="1"/>
      <c r="X21" s="1"/>
      <c r="Y21" s="1"/>
      <c r="Z21" s="1"/>
    </row>
    <row r="22" spans="1:26" ht="12.75" customHeight="1">
      <c r="A22" s="5"/>
      <c r="B22" s="15" t="s">
        <v>111</v>
      </c>
      <c r="C22" s="529" t="s">
        <v>746</v>
      </c>
      <c r="D22" s="402"/>
      <c r="E22" s="402"/>
      <c r="F22" s="402"/>
      <c r="G22" s="402"/>
      <c r="H22" s="414"/>
      <c r="I22" s="15">
        <v>126</v>
      </c>
      <c r="J22" s="15">
        <v>5</v>
      </c>
      <c r="K22" s="15">
        <f t="shared" ref="K22:K30" si="0">SUM(I22:J22)</f>
        <v>131</v>
      </c>
      <c r="L22" s="1"/>
      <c r="M22" s="1"/>
      <c r="N22" s="1"/>
      <c r="O22" s="1"/>
      <c r="P22" s="1"/>
      <c r="Q22" s="1"/>
      <c r="R22" s="1"/>
      <c r="S22" s="1"/>
      <c r="T22" s="1"/>
      <c r="U22" s="1"/>
      <c r="V22" s="1"/>
      <c r="W22" s="1"/>
      <c r="X22" s="1"/>
      <c r="Y22" s="1"/>
      <c r="Z22" s="1"/>
    </row>
    <row r="23" spans="1:26" ht="12.75" customHeight="1">
      <c r="A23" s="5"/>
      <c r="B23" s="15" t="s">
        <v>112</v>
      </c>
      <c r="C23" s="529" t="s">
        <v>747</v>
      </c>
      <c r="D23" s="402"/>
      <c r="E23" s="402"/>
      <c r="F23" s="402"/>
      <c r="G23" s="402"/>
      <c r="H23" s="414"/>
      <c r="I23" s="15">
        <v>242</v>
      </c>
      <c r="J23" s="15">
        <v>58</v>
      </c>
      <c r="K23" s="15">
        <f t="shared" si="0"/>
        <v>300</v>
      </c>
      <c r="L23" s="1"/>
      <c r="M23" s="1"/>
      <c r="N23" s="1"/>
      <c r="O23" s="1"/>
      <c r="P23" s="1"/>
      <c r="Q23" s="1"/>
      <c r="R23" s="1"/>
      <c r="S23" s="1"/>
      <c r="T23" s="1"/>
      <c r="U23" s="1"/>
      <c r="V23" s="1"/>
      <c r="W23" s="1"/>
      <c r="X23" s="1"/>
      <c r="Y23" s="1"/>
      <c r="Z23" s="1"/>
    </row>
    <row r="24" spans="1:26" ht="12.75" customHeight="1">
      <c r="A24" s="5"/>
      <c r="B24" s="15" t="s">
        <v>113</v>
      </c>
      <c r="C24" s="529" t="s">
        <v>748</v>
      </c>
      <c r="D24" s="402"/>
      <c r="E24" s="402"/>
      <c r="F24" s="402"/>
      <c r="G24" s="402"/>
      <c r="H24" s="414"/>
      <c r="I24" s="15">
        <v>332</v>
      </c>
      <c r="J24" s="15">
        <v>72</v>
      </c>
      <c r="K24" s="15">
        <f t="shared" si="0"/>
        <v>404</v>
      </c>
      <c r="L24" s="1"/>
      <c r="M24" s="1"/>
      <c r="N24" s="1"/>
      <c r="O24" s="1"/>
      <c r="P24" s="1"/>
      <c r="Q24" s="1"/>
      <c r="R24" s="1"/>
      <c r="S24" s="1"/>
      <c r="T24" s="1"/>
      <c r="U24" s="1"/>
      <c r="V24" s="1"/>
      <c r="W24" s="1"/>
      <c r="X24" s="1"/>
      <c r="Y24" s="1"/>
      <c r="Z24" s="1"/>
    </row>
    <row r="25" spans="1:26" ht="14.25" customHeight="1">
      <c r="A25" s="5"/>
      <c r="B25" s="15" t="s">
        <v>114</v>
      </c>
      <c r="C25" s="529" t="s">
        <v>1006</v>
      </c>
      <c r="D25" s="402"/>
      <c r="E25" s="402"/>
      <c r="F25" s="402"/>
      <c r="G25" s="402"/>
      <c r="H25" s="414"/>
      <c r="I25" s="15">
        <v>32</v>
      </c>
      <c r="J25" s="15">
        <v>1</v>
      </c>
      <c r="K25" s="15">
        <f t="shared" si="0"/>
        <v>33</v>
      </c>
      <c r="L25" s="1"/>
      <c r="M25" s="1"/>
      <c r="N25" s="1"/>
      <c r="O25" s="1"/>
      <c r="P25" s="1"/>
      <c r="Q25" s="1"/>
      <c r="R25" s="1"/>
      <c r="S25" s="1"/>
      <c r="T25" s="1"/>
      <c r="U25" s="1"/>
      <c r="V25" s="1"/>
      <c r="W25" s="1"/>
      <c r="X25" s="1"/>
      <c r="Y25" s="1"/>
      <c r="Z25" s="1"/>
    </row>
    <row r="26" spans="1:26" ht="12" customHeight="1">
      <c r="A26" s="5"/>
      <c r="B26" s="15" t="s">
        <v>115</v>
      </c>
      <c r="C26" s="529" t="s">
        <v>749</v>
      </c>
      <c r="D26" s="402"/>
      <c r="E26" s="402"/>
      <c r="F26" s="402"/>
      <c r="G26" s="402"/>
      <c r="H26" s="414"/>
      <c r="I26" s="15">
        <v>508</v>
      </c>
      <c r="J26" s="15">
        <v>56</v>
      </c>
      <c r="K26" s="15">
        <f t="shared" si="0"/>
        <v>564</v>
      </c>
      <c r="L26" s="1"/>
      <c r="M26" s="1"/>
      <c r="N26" s="1"/>
      <c r="O26" s="1"/>
      <c r="P26" s="1"/>
      <c r="Q26" s="1"/>
      <c r="R26" s="1"/>
      <c r="S26" s="1"/>
      <c r="T26" s="1"/>
      <c r="U26" s="1"/>
      <c r="V26" s="1"/>
      <c r="W26" s="1"/>
      <c r="X26" s="1"/>
      <c r="Y26" s="1"/>
      <c r="Z26" s="1"/>
    </row>
    <row r="27" spans="1:26" ht="26.25" customHeight="1">
      <c r="A27" s="5"/>
      <c r="B27" s="15" t="s">
        <v>116</v>
      </c>
      <c r="C27" s="529" t="s">
        <v>750</v>
      </c>
      <c r="D27" s="402"/>
      <c r="E27" s="402"/>
      <c r="F27" s="402"/>
      <c r="G27" s="402"/>
      <c r="H27" s="414"/>
      <c r="I27" s="15">
        <v>59</v>
      </c>
      <c r="J27" s="15">
        <v>32</v>
      </c>
      <c r="K27" s="15">
        <f t="shared" si="0"/>
        <v>91</v>
      </c>
      <c r="L27" s="1"/>
      <c r="M27" s="1"/>
      <c r="N27" s="1"/>
      <c r="O27" s="1"/>
      <c r="P27" s="1"/>
      <c r="Q27" s="1"/>
      <c r="R27" s="1"/>
      <c r="S27" s="1"/>
      <c r="T27" s="1"/>
      <c r="U27" s="1"/>
      <c r="V27" s="1"/>
      <c r="W27" s="1"/>
      <c r="X27" s="1"/>
      <c r="Y27" s="1"/>
      <c r="Z27" s="1"/>
    </row>
    <row r="28" spans="1:26" ht="12.75" customHeight="1">
      <c r="A28" s="5"/>
      <c r="B28" s="15" t="s">
        <v>118</v>
      </c>
      <c r="C28" s="529" t="s">
        <v>751</v>
      </c>
      <c r="D28" s="402"/>
      <c r="E28" s="402"/>
      <c r="F28" s="402"/>
      <c r="G28" s="402"/>
      <c r="H28" s="414"/>
      <c r="I28" s="15">
        <v>6</v>
      </c>
      <c r="J28" s="15">
        <v>13</v>
      </c>
      <c r="K28" s="15">
        <f t="shared" si="0"/>
        <v>19</v>
      </c>
      <c r="L28" s="1"/>
      <c r="M28" s="1"/>
      <c r="N28" s="1"/>
      <c r="O28" s="1"/>
      <c r="P28" s="1"/>
      <c r="Q28" s="1"/>
      <c r="R28" s="1"/>
      <c r="S28" s="1"/>
      <c r="T28" s="1"/>
      <c r="U28" s="1"/>
      <c r="V28" s="1"/>
      <c r="W28" s="1"/>
      <c r="X28" s="1"/>
      <c r="Y28" s="1"/>
      <c r="Z28" s="1"/>
    </row>
    <row r="29" spans="1:26" ht="25.5" customHeight="1">
      <c r="A29" s="5"/>
      <c r="B29" s="15" t="s">
        <v>624</v>
      </c>
      <c r="C29" s="529" t="s">
        <v>752</v>
      </c>
      <c r="D29" s="402"/>
      <c r="E29" s="402"/>
      <c r="F29" s="402"/>
      <c r="G29" s="402"/>
      <c r="H29" s="414"/>
      <c r="I29" s="15">
        <v>1</v>
      </c>
      <c r="J29" s="15">
        <v>30</v>
      </c>
      <c r="K29" s="15">
        <f t="shared" si="0"/>
        <v>31</v>
      </c>
      <c r="L29" s="1"/>
      <c r="M29" s="1"/>
      <c r="N29" s="1"/>
      <c r="O29" s="1"/>
      <c r="P29" s="1"/>
      <c r="Q29" s="1"/>
      <c r="R29" s="1"/>
      <c r="S29" s="1"/>
      <c r="T29" s="1"/>
      <c r="U29" s="1"/>
      <c r="V29" s="1"/>
      <c r="W29" s="1"/>
      <c r="X29" s="1"/>
      <c r="Y29" s="1"/>
      <c r="Z29" s="1"/>
    </row>
    <row r="30" spans="1:26" ht="25.5" customHeight="1">
      <c r="A30" s="5"/>
      <c r="B30" s="15" t="s">
        <v>626</v>
      </c>
      <c r="C30" s="529" t="s">
        <v>753</v>
      </c>
      <c r="D30" s="402"/>
      <c r="E30" s="402"/>
      <c r="F30" s="402"/>
      <c r="G30" s="402"/>
      <c r="H30" s="414"/>
      <c r="I30" s="15">
        <v>6</v>
      </c>
      <c r="J30" s="15">
        <v>3</v>
      </c>
      <c r="K30" s="15">
        <f t="shared" si="0"/>
        <v>9</v>
      </c>
      <c r="L30" s="1"/>
      <c r="M30" s="1"/>
      <c r="N30" s="1"/>
      <c r="O30" s="1"/>
      <c r="P30" s="1"/>
      <c r="Q30" s="1"/>
      <c r="R30" s="1"/>
      <c r="S30" s="1"/>
      <c r="T30" s="1"/>
      <c r="U30" s="1"/>
      <c r="V30" s="1"/>
      <c r="W30" s="1"/>
      <c r="X30" s="1"/>
      <c r="Y30" s="1"/>
      <c r="Z30" s="1"/>
    </row>
    <row r="31" spans="1:26" s="325" customFormat="1" ht="25.5" customHeight="1">
      <c r="A31" s="5"/>
      <c r="B31" s="347"/>
      <c r="C31" s="330"/>
      <c r="D31" s="344"/>
      <c r="E31" s="344"/>
      <c r="F31" s="344"/>
      <c r="G31" s="344"/>
      <c r="H31" s="344"/>
      <c r="I31" s="348"/>
      <c r="J31" s="348"/>
      <c r="K31" s="347"/>
      <c r="L31" s="331"/>
      <c r="M31" s="331"/>
      <c r="N31" s="331"/>
      <c r="O31" s="331"/>
      <c r="P31" s="331"/>
      <c r="Q31" s="331"/>
      <c r="R31" s="331"/>
      <c r="S31" s="331"/>
      <c r="T31" s="331"/>
      <c r="U31" s="331"/>
      <c r="V31" s="331"/>
      <c r="W31" s="331"/>
      <c r="X31" s="331"/>
      <c r="Y31" s="331"/>
      <c r="Z31" s="331"/>
    </row>
    <row r="32" spans="1:26" s="325" customFormat="1" ht="25.5" customHeight="1">
      <c r="A32" s="5"/>
      <c r="B32" s="347"/>
      <c r="C32" s="330"/>
      <c r="D32" s="344"/>
      <c r="E32" s="344"/>
      <c r="F32" s="344"/>
      <c r="G32" s="344"/>
      <c r="H32" s="344"/>
      <c r="I32" s="348"/>
      <c r="J32" s="348"/>
      <c r="K32" s="347"/>
      <c r="L32" s="331"/>
      <c r="M32" s="331"/>
      <c r="N32" s="331"/>
      <c r="O32" s="331"/>
      <c r="P32" s="331"/>
      <c r="Q32" s="331"/>
      <c r="R32" s="331"/>
      <c r="S32" s="331"/>
      <c r="T32" s="331"/>
      <c r="U32" s="331"/>
      <c r="V32" s="331"/>
      <c r="W32" s="331"/>
      <c r="X32" s="331"/>
      <c r="Y32" s="331"/>
      <c r="Z32" s="331"/>
    </row>
    <row r="33" spans="1:26" s="325" customFormat="1" ht="25.5" customHeight="1">
      <c r="A33" s="5"/>
      <c r="B33" s="347"/>
      <c r="C33" s="330"/>
      <c r="D33" s="344"/>
      <c r="E33" s="344"/>
      <c r="F33" s="344"/>
      <c r="G33" s="344"/>
      <c r="H33" s="344"/>
      <c r="I33" s="348"/>
      <c r="J33" s="348"/>
      <c r="K33" s="347"/>
      <c r="L33" s="331"/>
      <c r="M33" s="331"/>
      <c r="N33" s="331"/>
      <c r="O33" s="331"/>
      <c r="P33" s="331"/>
      <c r="Q33" s="331"/>
      <c r="R33" s="331"/>
      <c r="S33" s="331"/>
      <c r="T33" s="331"/>
      <c r="U33" s="331"/>
      <c r="V33" s="331"/>
      <c r="W33" s="331"/>
      <c r="X33" s="331"/>
      <c r="Y33" s="331"/>
      <c r="Z33" s="331"/>
    </row>
    <row r="34" spans="1:26" s="325" customFormat="1" ht="25.5" customHeight="1">
      <c r="A34" s="5"/>
      <c r="B34" s="347"/>
      <c r="C34" s="330"/>
      <c r="D34" s="344"/>
      <c r="E34" s="344"/>
      <c r="F34" s="344"/>
      <c r="G34" s="344"/>
      <c r="H34" s="344"/>
      <c r="I34" s="348"/>
      <c r="J34" s="348"/>
      <c r="K34" s="347"/>
      <c r="L34" s="331"/>
      <c r="M34" s="331"/>
      <c r="N34" s="331"/>
      <c r="O34" s="331"/>
      <c r="P34" s="331"/>
      <c r="Q34" s="331"/>
      <c r="R34" s="331"/>
      <c r="S34" s="331"/>
      <c r="T34" s="331"/>
      <c r="U34" s="331"/>
      <c r="V34" s="331"/>
      <c r="W34" s="331"/>
      <c r="X34" s="331"/>
      <c r="Y34" s="331"/>
      <c r="Z34" s="331"/>
    </row>
    <row r="35" spans="1:26" ht="10.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5" t="s">
        <v>754</v>
      </c>
      <c r="B36" s="467" t="s">
        <v>755</v>
      </c>
      <c r="C36" s="404"/>
      <c r="D36" s="404"/>
      <c r="E36" s="404"/>
      <c r="F36" s="404"/>
      <c r="G36" s="404"/>
      <c r="H36" s="404"/>
      <c r="I36" s="404"/>
      <c r="J36" s="404"/>
      <c r="K36" s="404"/>
      <c r="L36" s="1"/>
      <c r="M36" s="1"/>
      <c r="N36" s="1"/>
      <c r="O36" s="1"/>
      <c r="P36" s="1"/>
      <c r="Q36" s="1"/>
      <c r="R36" s="1"/>
      <c r="S36" s="1"/>
      <c r="T36" s="1"/>
      <c r="U36" s="1"/>
      <c r="V36" s="1"/>
      <c r="W36" s="1"/>
      <c r="X36" s="1"/>
      <c r="Y36" s="1"/>
      <c r="Z36" s="1"/>
    </row>
    <row r="37" spans="1:26" ht="54.75" customHeight="1">
      <c r="A37" s="1"/>
      <c r="B37" s="420" t="s">
        <v>1116</v>
      </c>
      <c r="C37" s="404"/>
      <c r="D37" s="404"/>
      <c r="E37" s="404"/>
      <c r="F37" s="404"/>
      <c r="G37" s="404"/>
      <c r="H37" s="404"/>
      <c r="I37" s="404"/>
      <c r="J37" s="404"/>
      <c r="K37" s="404"/>
      <c r="L37" s="1"/>
      <c r="M37" s="1"/>
      <c r="N37" s="1"/>
      <c r="O37" s="1"/>
      <c r="P37" s="1"/>
      <c r="Q37" s="1"/>
      <c r="R37" s="1"/>
      <c r="S37" s="1"/>
      <c r="T37" s="1"/>
      <c r="U37" s="1"/>
      <c r="V37" s="1"/>
      <c r="W37" s="1"/>
      <c r="X37" s="1"/>
      <c r="Y37" s="1"/>
      <c r="Z37" s="1"/>
    </row>
    <row r="38" spans="1:26" ht="12.75" customHeight="1">
      <c r="A38" s="1"/>
      <c r="B38" s="420" t="s">
        <v>756</v>
      </c>
      <c r="C38" s="404"/>
      <c r="D38" s="404"/>
      <c r="E38" s="404"/>
      <c r="F38" s="404"/>
      <c r="G38" s="404"/>
      <c r="H38" s="404"/>
      <c r="I38" s="404"/>
      <c r="J38" s="404"/>
      <c r="K38" s="404"/>
      <c r="L38" s="1"/>
      <c r="M38" s="1"/>
      <c r="N38" s="1"/>
      <c r="O38" s="1"/>
      <c r="P38" s="1"/>
      <c r="Q38" s="1"/>
      <c r="R38" s="1"/>
      <c r="S38" s="1"/>
      <c r="T38" s="1"/>
      <c r="U38" s="1"/>
      <c r="V38" s="1"/>
      <c r="W38" s="1"/>
      <c r="X38" s="1"/>
      <c r="Y38" s="1"/>
      <c r="Z38" s="1"/>
    </row>
    <row r="39" spans="1:26" ht="11.25" customHeight="1">
      <c r="A39" s="1"/>
      <c r="B39" s="3"/>
      <c r="C39" s="3"/>
      <c r="D39" s="3"/>
      <c r="E39" s="3"/>
      <c r="F39" s="3"/>
      <c r="G39" s="3"/>
      <c r="H39" s="3"/>
      <c r="I39" s="3"/>
      <c r="J39" s="3"/>
      <c r="K39" s="3"/>
      <c r="L39" s="1"/>
      <c r="M39" s="1"/>
      <c r="N39" s="1"/>
      <c r="O39" s="1"/>
      <c r="P39" s="1"/>
      <c r="Q39" s="1"/>
      <c r="R39" s="1"/>
      <c r="S39" s="1"/>
      <c r="T39" s="1"/>
      <c r="U39" s="1"/>
      <c r="V39" s="1"/>
      <c r="W39" s="1"/>
      <c r="X39" s="1"/>
      <c r="Y39" s="1"/>
      <c r="Z39" s="1"/>
    </row>
    <row r="40" spans="1:26" ht="12.75" customHeight="1">
      <c r="A40" s="214"/>
      <c r="B40" s="533" t="s">
        <v>1117</v>
      </c>
      <c r="C40" s="402"/>
      <c r="D40" s="402"/>
      <c r="E40" s="402"/>
      <c r="F40" s="414"/>
      <c r="G40" s="165">
        <v>17</v>
      </c>
      <c r="H40" s="222" t="s">
        <v>757</v>
      </c>
      <c r="I40" s="20" t="s">
        <v>758</v>
      </c>
      <c r="J40" s="351">
        <v>10372</v>
      </c>
      <c r="K40" s="20" t="s">
        <v>759</v>
      </c>
      <c r="L40" s="20"/>
      <c r="M40" s="20"/>
      <c r="N40" s="20"/>
      <c r="O40" s="20"/>
      <c r="P40" s="20"/>
      <c r="Q40" s="20"/>
      <c r="R40" s="20"/>
      <c r="S40" s="20"/>
      <c r="T40" s="20"/>
      <c r="U40" s="20"/>
      <c r="V40" s="20"/>
      <c r="W40" s="20"/>
      <c r="X40" s="20"/>
      <c r="Y40" s="20"/>
      <c r="Z40" s="20"/>
    </row>
    <row r="41" spans="1:26" ht="12.75" customHeight="1">
      <c r="A41" s="20"/>
      <c r="B41" s="20"/>
      <c r="C41" s="20"/>
      <c r="D41" s="20"/>
      <c r="E41" s="20"/>
      <c r="F41" s="20"/>
      <c r="G41" s="20"/>
      <c r="H41" s="20"/>
      <c r="I41" s="61" t="s">
        <v>760</v>
      </c>
      <c r="J41" s="15">
        <v>611</v>
      </c>
      <c r="K41" s="20" t="s">
        <v>761</v>
      </c>
      <c r="L41" s="20"/>
      <c r="M41" s="20"/>
      <c r="N41" s="20"/>
      <c r="O41" s="20"/>
      <c r="P41" s="20"/>
      <c r="Q41" s="20"/>
      <c r="R41" s="20"/>
      <c r="S41" s="20"/>
      <c r="T41" s="20"/>
      <c r="U41" s="20"/>
      <c r="V41" s="20"/>
      <c r="W41" s="20"/>
      <c r="X41" s="20"/>
      <c r="Y41" s="20"/>
      <c r="Z41" s="20"/>
    </row>
    <row r="42" spans="1:26" ht="16.5" customHeight="1">
      <c r="A42" s="214" t="s">
        <v>762</v>
      </c>
      <c r="B42" s="467" t="s">
        <v>763</v>
      </c>
      <c r="C42" s="404"/>
      <c r="D42" s="404"/>
      <c r="E42" s="404"/>
      <c r="F42" s="404"/>
      <c r="G42" s="404"/>
      <c r="H42" s="404"/>
      <c r="I42" s="404"/>
      <c r="J42" s="404"/>
      <c r="K42" s="404"/>
      <c r="L42" s="1"/>
      <c r="M42" s="1"/>
      <c r="N42" s="1"/>
      <c r="O42" s="1"/>
      <c r="P42" s="1"/>
      <c r="Q42" s="1"/>
      <c r="R42" s="1"/>
      <c r="S42" s="1"/>
      <c r="T42" s="1"/>
      <c r="U42" s="1"/>
      <c r="V42" s="1"/>
      <c r="W42" s="1"/>
      <c r="X42" s="1"/>
      <c r="Y42" s="1"/>
      <c r="Z42" s="1"/>
    </row>
    <row r="43" spans="1:26" ht="27" customHeight="1">
      <c r="A43" s="5"/>
      <c r="B43" s="420" t="s">
        <v>1118</v>
      </c>
      <c r="C43" s="404"/>
      <c r="D43" s="404"/>
      <c r="E43" s="404"/>
      <c r="F43" s="404"/>
      <c r="G43" s="404"/>
      <c r="H43" s="404"/>
      <c r="I43" s="404"/>
      <c r="J43" s="404"/>
      <c r="K43" s="404"/>
      <c r="L43" s="1"/>
      <c r="M43" s="1"/>
      <c r="N43" s="1"/>
      <c r="O43" s="1"/>
      <c r="P43" s="1"/>
      <c r="Q43" s="1"/>
      <c r="R43" s="1"/>
      <c r="S43" s="1"/>
      <c r="T43" s="1"/>
      <c r="U43" s="1"/>
      <c r="V43" s="1"/>
      <c r="W43" s="1"/>
      <c r="X43" s="1"/>
      <c r="Y43" s="1"/>
      <c r="Z43" s="1"/>
    </row>
    <row r="44" spans="1:26" ht="12.75">
      <c r="A44" s="5"/>
      <c r="B44" s="497"/>
      <c r="C44" s="404"/>
      <c r="D44" s="404"/>
      <c r="E44" s="404"/>
      <c r="F44" s="404"/>
      <c r="G44" s="404"/>
      <c r="H44" s="404"/>
      <c r="I44" s="404"/>
      <c r="J44" s="404"/>
      <c r="K44" s="404"/>
      <c r="L44" s="1"/>
      <c r="M44" s="1"/>
      <c r="N44" s="1"/>
      <c r="O44" s="1"/>
      <c r="P44" s="1"/>
      <c r="Q44" s="1"/>
      <c r="R44" s="1"/>
      <c r="S44" s="1"/>
      <c r="T44" s="1"/>
      <c r="U44" s="1"/>
      <c r="V44" s="1"/>
      <c r="W44" s="1"/>
      <c r="X44" s="1"/>
      <c r="Y44" s="1"/>
      <c r="Z44" s="1"/>
    </row>
    <row r="45" spans="1:26" ht="111.75" customHeight="1">
      <c r="A45" s="5"/>
      <c r="B45" s="534" t="s">
        <v>764</v>
      </c>
      <c r="C45" s="404"/>
      <c r="D45" s="404"/>
      <c r="E45" s="404"/>
      <c r="F45" s="404"/>
      <c r="G45" s="404"/>
      <c r="H45" s="404"/>
      <c r="I45" s="404"/>
      <c r="J45" s="404"/>
      <c r="K45" s="404"/>
      <c r="L45" s="1"/>
      <c r="M45" s="1"/>
      <c r="N45" s="1"/>
      <c r="O45" s="1"/>
      <c r="P45" s="1"/>
      <c r="Q45" s="1"/>
      <c r="R45" s="1"/>
      <c r="S45" s="1"/>
      <c r="T45" s="1"/>
      <c r="U45" s="1"/>
      <c r="V45" s="1"/>
      <c r="W45" s="1"/>
      <c r="X45" s="1"/>
      <c r="Y45" s="1"/>
      <c r="Z45" s="1"/>
    </row>
    <row r="46" spans="1:26" ht="96.6" customHeight="1">
      <c r="A46" s="5"/>
      <c r="B46" s="534" t="s">
        <v>765</v>
      </c>
      <c r="C46" s="404"/>
      <c r="D46" s="404"/>
      <c r="E46" s="404"/>
      <c r="F46" s="404"/>
      <c r="G46" s="404"/>
      <c r="H46" s="404"/>
      <c r="I46" s="404"/>
      <c r="J46" s="404"/>
      <c r="K46" s="404"/>
      <c r="L46" s="1"/>
      <c r="M46" s="1"/>
      <c r="N46" s="1"/>
      <c r="O46" s="1"/>
      <c r="P46" s="1"/>
      <c r="Q46" s="1"/>
      <c r="R46" s="1"/>
      <c r="S46" s="1"/>
      <c r="T46" s="1"/>
      <c r="U46" s="1"/>
      <c r="V46" s="1"/>
      <c r="W46" s="1"/>
      <c r="X46" s="1"/>
      <c r="Y46" s="1"/>
      <c r="Z46" s="1"/>
    </row>
    <row r="47" spans="1:26" ht="54" customHeight="1">
      <c r="A47" s="5"/>
      <c r="B47" s="420" t="s">
        <v>1119</v>
      </c>
      <c r="C47" s="404"/>
      <c r="D47" s="404"/>
      <c r="E47" s="404"/>
      <c r="F47" s="404"/>
      <c r="G47" s="404"/>
      <c r="H47" s="404"/>
      <c r="I47" s="404"/>
      <c r="J47" s="404"/>
      <c r="K47" s="404"/>
      <c r="L47" s="1"/>
      <c r="M47" s="1"/>
      <c r="N47" s="1"/>
      <c r="O47" s="1"/>
      <c r="P47" s="1"/>
      <c r="Q47" s="1"/>
      <c r="R47" s="1"/>
      <c r="S47" s="1"/>
      <c r="T47" s="1"/>
      <c r="U47" s="1"/>
      <c r="V47" s="1"/>
      <c r="W47" s="1"/>
      <c r="X47" s="1"/>
      <c r="Y47" s="1"/>
      <c r="Z47" s="1"/>
    </row>
    <row r="48" spans="1:26" ht="12.75" customHeight="1">
      <c r="A48" s="5"/>
      <c r="B48" s="223"/>
      <c r="C48" s="223"/>
      <c r="D48" s="223"/>
      <c r="E48" s="223"/>
      <c r="F48" s="223"/>
      <c r="G48" s="223"/>
      <c r="H48" s="223"/>
      <c r="I48" s="223"/>
      <c r="J48" s="223"/>
      <c r="K48" s="223"/>
      <c r="L48" s="1"/>
      <c r="M48" s="1"/>
      <c r="N48" s="1"/>
      <c r="O48" s="1"/>
      <c r="P48" s="1"/>
      <c r="Q48" s="1"/>
      <c r="R48" s="1"/>
      <c r="S48" s="1"/>
      <c r="T48" s="1"/>
      <c r="U48" s="1"/>
      <c r="V48" s="1"/>
      <c r="W48" s="1"/>
      <c r="X48" s="1"/>
      <c r="Y48" s="1"/>
      <c r="Z48" s="1"/>
    </row>
    <row r="49" spans="1:26" ht="12.75" customHeight="1">
      <c r="A49" s="5"/>
      <c r="B49" s="530" t="s">
        <v>766</v>
      </c>
      <c r="C49" s="404"/>
      <c r="D49" s="404"/>
      <c r="E49" s="404"/>
      <c r="F49" s="404"/>
      <c r="G49" s="404"/>
      <c r="H49" s="404"/>
      <c r="I49" s="404"/>
      <c r="J49" s="404"/>
      <c r="K49" s="404"/>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35" t="s">
        <v>767</v>
      </c>
      <c r="C51" s="418"/>
      <c r="D51" s="418"/>
      <c r="E51" s="418"/>
      <c r="F51" s="418"/>
      <c r="G51" s="418"/>
      <c r="H51" s="418"/>
      <c r="I51" s="418"/>
      <c r="J51" s="418"/>
      <c r="K51" s="418"/>
      <c r="L51" s="1"/>
      <c r="M51" s="1"/>
      <c r="N51" s="1"/>
      <c r="O51" s="1"/>
      <c r="P51" s="1"/>
      <c r="Q51" s="1"/>
      <c r="R51" s="1"/>
      <c r="S51" s="1"/>
      <c r="T51" s="1"/>
      <c r="U51" s="1"/>
      <c r="V51" s="1"/>
      <c r="W51" s="1"/>
      <c r="X51" s="1"/>
      <c r="Y51" s="1"/>
      <c r="Z51" s="1"/>
    </row>
    <row r="52" spans="1:26" ht="12.75" customHeight="1">
      <c r="A52" s="5"/>
      <c r="B52" s="531"/>
      <c r="C52" s="414"/>
      <c r="D52" s="373" t="s">
        <v>768</v>
      </c>
      <c r="E52" s="373" t="s">
        <v>769</v>
      </c>
      <c r="F52" s="373" t="s">
        <v>770</v>
      </c>
      <c r="G52" s="373" t="s">
        <v>771</v>
      </c>
      <c r="H52" s="373" t="s">
        <v>772</v>
      </c>
      <c r="I52" s="373" t="s">
        <v>773</v>
      </c>
      <c r="J52" s="373" t="s">
        <v>774</v>
      </c>
      <c r="K52" s="373" t="s">
        <v>368</v>
      </c>
      <c r="L52" s="1"/>
      <c r="M52" s="1"/>
      <c r="N52" s="1"/>
      <c r="O52" s="1"/>
      <c r="P52" s="1"/>
      <c r="Q52" s="1"/>
      <c r="R52" s="1"/>
      <c r="S52" s="1"/>
      <c r="T52" s="1"/>
      <c r="U52" s="1"/>
      <c r="V52" s="1"/>
      <c r="W52" s="1"/>
      <c r="X52" s="1"/>
      <c r="Y52" s="1"/>
      <c r="Z52" s="1"/>
    </row>
    <row r="53" spans="1:26" ht="26.25" customHeight="1">
      <c r="A53" s="5"/>
      <c r="B53" s="536" t="s">
        <v>775</v>
      </c>
      <c r="C53" s="418"/>
      <c r="D53" s="374">
        <v>93</v>
      </c>
      <c r="E53" s="374">
        <v>208</v>
      </c>
      <c r="F53" s="374">
        <v>189</v>
      </c>
      <c r="G53" s="374">
        <v>88</v>
      </c>
      <c r="H53" s="374">
        <v>70</v>
      </c>
      <c r="I53" s="374">
        <v>150</v>
      </c>
      <c r="J53" s="374">
        <v>58</v>
      </c>
      <c r="K53" s="374">
        <f>SUM(D53:J53)</f>
        <v>856</v>
      </c>
      <c r="L53" s="1"/>
      <c r="M53" s="1"/>
      <c r="N53" s="1"/>
      <c r="O53" s="1"/>
      <c r="P53" s="1"/>
      <c r="Q53" s="1"/>
      <c r="R53" s="1"/>
      <c r="S53" s="1"/>
      <c r="T53" s="1"/>
      <c r="U53" s="1"/>
      <c r="V53" s="1"/>
      <c r="W53" s="1"/>
      <c r="X53" s="1"/>
      <c r="Y53" s="1"/>
      <c r="Z53" s="1"/>
    </row>
    <row r="54" spans="1:26" ht="12.75" customHeight="1">
      <c r="A54" s="1"/>
      <c r="B54" s="492"/>
      <c r="C54" s="404"/>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5"/>
      <c r="B55" s="531"/>
      <c r="C55" s="414"/>
      <c r="D55" s="373" t="s">
        <v>768</v>
      </c>
      <c r="E55" s="373" t="s">
        <v>769</v>
      </c>
      <c r="F55" s="373" t="s">
        <v>770</v>
      </c>
      <c r="G55" s="373" t="s">
        <v>771</v>
      </c>
      <c r="H55" s="373" t="s">
        <v>772</v>
      </c>
      <c r="I55" s="373" t="s">
        <v>773</v>
      </c>
      <c r="J55" s="373" t="s">
        <v>774</v>
      </c>
      <c r="K55" s="373" t="s">
        <v>368</v>
      </c>
      <c r="L55" s="1"/>
      <c r="M55" s="1"/>
      <c r="N55" s="1"/>
      <c r="O55" s="1"/>
      <c r="P55" s="1"/>
      <c r="Q55" s="1"/>
      <c r="R55" s="1"/>
      <c r="S55" s="1"/>
      <c r="T55" s="1"/>
      <c r="U55" s="1"/>
      <c r="V55" s="1"/>
      <c r="W55" s="1"/>
      <c r="X55" s="1"/>
      <c r="Y55" s="1"/>
      <c r="Z55" s="1"/>
    </row>
    <row r="56" spans="1:26" ht="26.25" customHeight="1">
      <c r="A56" s="5"/>
      <c r="B56" s="531" t="s">
        <v>776</v>
      </c>
      <c r="C56" s="532"/>
      <c r="D56" s="374">
        <v>54</v>
      </c>
      <c r="E56" s="374">
        <v>123</v>
      </c>
      <c r="F56" s="374">
        <v>173</v>
      </c>
      <c r="G56" s="374">
        <v>37</v>
      </c>
      <c r="H56" s="374">
        <v>2</v>
      </c>
      <c r="I56" s="374">
        <v>8</v>
      </c>
      <c r="J56" s="374">
        <v>0</v>
      </c>
      <c r="K56" s="374">
        <f>SUM(D56:J56)</f>
        <v>397</v>
      </c>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43">
    <mergeCell ref="B56:C56"/>
    <mergeCell ref="B38:K38"/>
    <mergeCell ref="B40:F40"/>
    <mergeCell ref="B42:K42"/>
    <mergeCell ref="B43:K43"/>
    <mergeCell ref="B44:K44"/>
    <mergeCell ref="B45:K45"/>
    <mergeCell ref="B46:K46"/>
    <mergeCell ref="B51:K51"/>
    <mergeCell ref="B52:C52"/>
    <mergeCell ref="B53:C53"/>
    <mergeCell ref="B54:C54"/>
    <mergeCell ref="B55:C55"/>
    <mergeCell ref="C30:H30"/>
    <mergeCell ref="B36:K36"/>
    <mergeCell ref="B37:K37"/>
    <mergeCell ref="B47:K47"/>
    <mergeCell ref="B49:K49"/>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2.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customXml/itemProps3.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'CDS-A'!Print_Area</vt:lpstr>
      <vt:lpstr>'CDS-B'!Print_Area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Dahlsad</dc:creator>
  <cp:lastModifiedBy>Dahlsad, Linda</cp:lastModifiedBy>
  <cp:lastPrinted>2025-01-02T22:43:26Z</cp:lastPrinted>
  <dcterms:created xsi:type="dcterms:W3CDTF">2023-11-15T14:19:56Z</dcterms:created>
  <dcterms:modified xsi:type="dcterms:W3CDTF">2025-04-04T13:37:19Z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