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Y:\Institutional Research\Archives\Alesia's Files\CDS\"/>
    </mc:Choice>
  </mc:AlternateContent>
  <xr:revisionPtr revIDLastSave="0" documentId="8_{1FF8243E-AB87-4EDA-A75C-8A37361F7303}" xr6:coauthVersionLast="36" xr6:coauthVersionMax="36" xr10:uidLastSave="{00000000-0000-0000-0000-000000000000}"/>
  <bookViews>
    <workbookView xWindow="0" yWindow="0" windowWidth="19200" windowHeight="815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workbook>
</file>

<file path=xl/calcChain.xml><?xml version="1.0" encoding="utf-8"?>
<calcChain xmlns="http://schemas.openxmlformats.org/spreadsheetml/2006/main">
  <c r="D15" i="2" l="1"/>
  <c r="E48" i="2"/>
  <c r="D48" i="2"/>
  <c r="F55" i="8" l="1"/>
  <c r="E55" i="8"/>
  <c r="F50" i="8"/>
  <c r="E50" i="8"/>
  <c r="E14" i="4" l="1"/>
  <c r="D14" i="4"/>
  <c r="C14" i="4"/>
  <c r="F89" i="2" l="1"/>
  <c r="F88" i="2"/>
  <c r="F87" i="2"/>
  <c r="F85" i="2"/>
  <c r="F84" i="2"/>
  <c r="F77" i="2"/>
  <c r="F76" i="2"/>
  <c r="F75" i="2"/>
  <c r="F73" i="2"/>
  <c r="F72" i="2"/>
  <c r="E45" i="10"/>
  <c r="D45" i="10"/>
  <c r="C45" i="10"/>
  <c r="K49" i="9"/>
  <c r="D243" i="3"/>
  <c r="E90" i="2"/>
  <c r="D90" i="2"/>
  <c r="C90" i="2"/>
  <c r="E86" i="2"/>
  <c r="D86" i="2"/>
  <c r="C86" i="2"/>
  <c r="E78" i="2"/>
  <c r="D78" i="2"/>
  <c r="C78" i="2"/>
  <c r="E74" i="2"/>
  <c r="D74" i="2"/>
  <c r="C74" i="2"/>
  <c r="D23" i="2"/>
  <c r="H22" i="2"/>
  <c r="G22" i="2"/>
  <c r="F22" i="2"/>
  <c r="E22" i="2"/>
  <c r="D22" i="2"/>
  <c r="C22" i="2"/>
  <c r="D17" i="2"/>
  <c r="H15" i="2"/>
  <c r="H17" i="2" s="1"/>
  <c r="H23" i="2" s="1"/>
  <c r="G15" i="2"/>
  <c r="G17" i="2" s="1"/>
  <c r="F15" i="2"/>
  <c r="F17" i="2" s="1"/>
  <c r="E15" i="2"/>
  <c r="E17" i="2" s="1"/>
  <c r="E23" i="2" s="1"/>
  <c r="C15" i="2"/>
  <c r="C17" i="2" s="1"/>
  <c r="C23" i="2" s="1"/>
  <c r="F78" i="2" l="1"/>
  <c r="F74" i="2"/>
  <c r="F90" i="2"/>
  <c r="E91" i="2"/>
  <c r="F86" i="2"/>
  <c r="F91" i="2" s="1"/>
  <c r="F23" i="2"/>
  <c r="G23" i="2"/>
  <c r="C26" i="2"/>
  <c r="E79" i="2"/>
  <c r="D79" i="2"/>
  <c r="C79" i="2"/>
  <c r="D91" i="2"/>
  <c r="C25" i="2"/>
  <c r="C91" i="2"/>
  <c r="C27" i="2" l="1"/>
  <c r="F79" i="2"/>
</calcChain>
</file>

<file path=xl/sharedStrings.xml><?xml version="1.0" encoding="utf-8"?>
<sst xmlns="http://schemas.openxmlformats.org/spreadsheetml/2006/main" count="1544" uniqueCount="1192">
  <si>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</si>
  <si>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</si>
  <si>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</si>
  <si>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</si>
  <si>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</si>
  <si>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</si>
  <si>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</si>
  <si>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</si>
  <si>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</si>
  <si>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</si>
  <si>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</si>
  <si>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</si>
  <si>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</si>
  <si>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</si>
  <si>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</si>
  <si>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</si>
  <si>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</si>
  <si>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</si>
  <si>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</si>
  <si>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</si>
  <si>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</si>
  <si>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</si>
  <si>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</si>
  <si>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</si>
  <si>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</si>
  <si>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</si>
  <si>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</si>
  <si>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</si>
  <si>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</si>
  <si>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</si>
  <si>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</si>
  <si>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</si>
  <si>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</si>
  <si>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</si>
  <si>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</si>
  <si>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</si>
  <si>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</si>
  <si>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</si>
  <si>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</si>
  <si>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</si>
  <si>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</si>
  <si>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</si>
  <si>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</si>
  <si>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</si>
  <si>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</si>
  <si>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</si>
  <si>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</si>
  <si>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</si>
  <si>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</si>
  <si>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</si>
  <si>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</si>
  <si>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</si>
  <si>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</si>
  <si>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</si>
  <si>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</si>
  <si>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</si>
  <si>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</si>
  <si>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</si>
  <si>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</si>
  <si>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</si>
  <si>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</si>
  <si>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</si>
  <si>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</si>
  <si>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</si>
  <si>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</si>
  <si>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</si>
  <si>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</si>
  <si>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</si>
  <si>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</si>
  <si>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</si>
  <si>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</si>
  <si>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</si>
  <si>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</si>
  <si>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</si>
  <si>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</si>
  <si>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</si>
  <si>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</si>
  <si>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</si>
  <si>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</si>
  <si>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</si>
  <si>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</si>
  <si>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</si>
  <si>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</si>
  <si>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</si>
  <si>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</si>
  <si>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</si>
  <si>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</si>
  <si>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</si>
  <si>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</si>
  <si>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</si>
  <si>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</si>
  <si>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</si>
  <si>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</si>
  <si>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</si>
  <si>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</si>
  <si>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</si>
  <si>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</si>
  <si>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</si>
  <si>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</si>
  <si>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</si>
  <si>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</si>
  <si>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</si>
  <si>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</si>
  <si>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</si>
  <si>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</si>
  <si>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</si>
  <si>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</si>
  <si>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</si>
  <si>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</si>
  <si>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</si>
  <si>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</si>
  <si>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</si>
  <si>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</si>
  <si>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</si>
  <si>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</si>
  <si>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</si>
  <si>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</si>
  <si>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</si>
  <si>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</si>
  <si>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</si>
  <si>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</si>
  <si>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</si>
  <si>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</si>
  <si>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</si>
  <si>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</si>
  <si>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</si>
  <si>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</si>
  <si>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</si>
  <si>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</si>
  <si>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</si>
  <si>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</si>
  <si>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</si>
  <si>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</si>
  <si>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</si>
  <si>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</si>
  <si>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</si>
  <si>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</si>
  <si>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</si>
  <si>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</si>
  <si>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</si>
  <si>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</si>
  <si>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</si>
  <si>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</si>
  <si>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</si>
  <si>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</si>
  <si>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</si>
  <si>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</si>
  <si>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</si>
  <si>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</si>
  <si>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</si>
  <si>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</si>
  <si>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</si>
  <si>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</si>
  <si>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</si>
  <si>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</si>
  <si>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</si>
  <si>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</si>
  <si>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</si>
  <si>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</si>
  <si>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</si>
  <si>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</si>
  <si>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</si>
  <si>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</si>
  <si>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</si>
  <si>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</si>
  <si>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</si>
  <si>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</si>
  <si>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</si>
  <si>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</si>
  <si>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</si>
  <si>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</si>
  <si>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</si>
  <si>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</si>
  <si>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</si>
  <si>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</si>
  <si>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</si>
  <si>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</si>
  <si>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</si>
  <si>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</si>
  <si>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</si>
  <si>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</si>
  <si>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</si>
  <si>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</si>
  <si>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</si>
  <si>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</si>
  <si>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</si>
  <si>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</si>
  <si>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</si>
  <si>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</si>
  <si>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</si>
  <si>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</si>
  <si>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</si>
  <si>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</si>
  <si>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</si>
  <si>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</si>
  <si>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</si>
  <si>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</si>
  <si>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</si>
  <si>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</si>
  <si>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</si>
  <si>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</si>
  <si>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</si>
  <si>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</si>
  <si>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</si>
  <si>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</si>
  <si>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</si>
  <si>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</si>
  <si>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</si>
  <si>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</si>
  <si>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</si>
  <si>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</si>
  <si>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</si>
  <si>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</si>
  <si>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</si>
  <si>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</si>
  <si>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</si>
  <si>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</si>
  <si>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</si>
  <si>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</si>
  <si>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</si>
  <si>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</si>
  <si>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</si>
  <si>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</si>
  <si>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</si>
  <si>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</si>
  <si>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</si>
  <si>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</si>
  <si>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</si>
  <si>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</si>
  <si>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</si>
  <si>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</si>
  <si>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</si>
  <si>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</si>
  <si>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</si>
  <si>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</si>
  <si>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</si>
  <si>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</si>
  <si>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</si>
  <si>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</si>
  <si>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</si>
  <si>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</si>
  <si>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</si>
  <si>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</si>
  <si>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</si>
  <si>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</si>
  <si>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</si>
  <si>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</si>
  <si>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</si>
  <si>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</si>
  <si>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</si>
  <si>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</si>
  <si>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</si>
  <si>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</si>
  <si>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</si>
  <si>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</si>
  <si>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</si>
  <si>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</si>
  <si>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</si>
  <si>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</si>
  <si>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</si>
  <si>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</si>
  <si>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</si>
  <si>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</si>
  <si>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</si>
  <si>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</si>
  <si>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</si>
  <si>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</si>
  <si>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</si>
  <si>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</si>
  <si>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</si>
  <si>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</si>
  <si>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</si>
  <si>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</si>
  <si>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</si>
  <si>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</si>
  <si>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</si>
  <si>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</si>
  <si>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</si>
  <si>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</si>
  <si>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</si>
  <si>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</si>
  <si>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</si>
  <si>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</si>
  <si>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</si>
  <si>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</si>
  <si>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</si>
  <si>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</si>
  <si>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</si>
  <si>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</si>
  <si>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</si>
  <si>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</si>
  <si>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</si>
  <si>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</si>
  <si>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</si>
  <si>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</si>
  <si>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</si>
  <si>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</si>
  <si>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</si>
  <si>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</si>
  <si>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</si>
  <si>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</si>
  <si>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</si>
  <si>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</si>
  <si>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</si>
  <si>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</si>
  <si>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</si>
  <si>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</si>
  <si>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</si>
  <si>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</si>
  <si>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</si>
  <si>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</si>
  <si>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</si>
  <si>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</si>
  <si>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</si>
  <si>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</si>
  <si>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</si>
  <si>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</si>
  <si>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</si>
  <si>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</si>
  <si>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</si>
  <si>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</si>
  <si>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</si>
  <si>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</si>
  <si>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</si>
  <si>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</si>
  <si>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</si>
  <si>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</si>
  <si>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</si>
  <si>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</si>
  <si>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</si>
  <si>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</si>
  <si>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</si>
  <si>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</si>
  <si>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</si>
  <si>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</si>
  <si>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</si>
  <si>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</si>
  <si>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</si>
  <si>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</si>
  <si>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</si>
  <si>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</si>
  <si>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</si>
  <si>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</si>
  <si>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</si>
  <si>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</si>
  <si>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</si>
  <si>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</si>
  <si>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</si>
  <si>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</si>
  <si>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</si>
  <si>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</si>
  <si>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</si>
  <si>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</si>
  <si>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</si>
  <si>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</si>
  <si>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</si>
  <si>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</si>
  <si>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</si>
  <si>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</si>
  <si>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</si>
  <si>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</si>
  <si>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</si>
  <si>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</si>
  <si>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</si>
  <si>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</si>
  <si>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</si>
  <si>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</si>
  <si>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</si>
  <si>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</si>
  <si>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</si>
  <si>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</si>
  <si>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</si>
  <si>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</si>
  <si>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</si>
  <si>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</si>
  <si>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</si>
  <si>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</si>
  <si>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</si>
  <si>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</si>
  <si>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</si>
  <si>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</si>
  <si>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</si>
  <si>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</si>
  <si>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</si>
  <si>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</si>
  <si>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</si>
  <si>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</si>
  <si>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</si>
  <si>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</si>
  <si>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</si>
  <si>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</si>
  <si>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</si>
  <si>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</si>
  <si>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</si>
  <si>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</si>
  <si>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</si>
  <si>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</si>
  <si>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</si>
  <si>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</si>
  <si>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</si>
  <si>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</si>
  <si>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</si>
  <si>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</si>
  <si>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</si>
  <si>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</si>
  <si>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</si>
  <si>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</si>
  <si>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</si>
  <si>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</si>
  <si>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</si>
  <si>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</si>
  <si>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</si>
  <si>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</si>
  <si>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</si>
  <si>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</si>
  <si>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</si>
  <si>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</si>
  <si>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</si>
  <si>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</si>
  <si>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</si>
  <si>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</si>
  <si>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</si>
  <si>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</si>
  <si>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</si>
  <si>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</si>
  <si>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</si>
  <si>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</si>
  <si>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</si>
  <si>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</si>
  <si>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</si>
  <si>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</si>
  <si>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</si>
  <si>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</si>
  <si>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</si>
  <si>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</si>
  <si>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</si>
  <si>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</si>
  <si>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</si>
  <si>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</si>
  <si>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</si>
  <si>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</si>
  <si>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</si>
  <si>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</si>
  <si>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</si>
  <si>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</si>
  <si>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</si>
  <si>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</si>
  <si>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</si>
  <si>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</si>
  <si>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</si>
  <si>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</si>
  <si>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</si>
  <si>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</si>
  <si>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</si>
  <si>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</si>
  <si>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</si>
  <si>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</si>
  <si>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</si>
  <si>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</si>
  <si>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</si>
  <si>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</si>
  <si>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</si>
  <si>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</si>
  <si>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</si>
  <si>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</si>
  <si>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</si>
  <si>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</si>
  <si>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</si>
  <si>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</si>
  <si>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</si>
  <si>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</si>
  <si>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</si>
  <si>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</si>
  <si>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</si>
  <si>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</si>
  <si>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</si>
  <si>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</si>
  <si>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</si>
  <si>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</si>
  <si>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</si>
  <si>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</si>
  <si>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</si>
  <si>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</si>
  <si>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</si>
  <si>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</si>
  <si>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</si>
  <si>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</si>
  <si>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</si>
  <si>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</si>
  <si>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</si>
  <si>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</si>
  <si>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</si>
  <si>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</si>
  <si>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</si>
  <si>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</si>
  <si>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</si>
  <si>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</si>
  <si>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</si>
  <si>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</si>
  <si>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</si>
  <si>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</si>
  <si>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</si>
  <si>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</si>
  <si>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</si>
  <si>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</si>
  <si>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</si>
  <si>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</si>
  <si>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</si>
  <si>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</si>
  <si>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</si>
  <si>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</si>
  <si>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</si>
  <si>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</si>
  <si>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</si>
  <si>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</si>
  <si>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</si>
  <si>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</si>
  <si>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</si>
  <si>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</si>
  <si>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</si>
  <si>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</si>
  <si>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</si>
  <si>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</si>
  <si>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</si>
  <si>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</si>
  <si>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</si>
  <si>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</si>
  <si>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</si>
  <si>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</si>
  <si>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</si>
  <si>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</si>
  <si>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</si>
  <si>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</si>
  <si>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</si>
  <si>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</si>
  <si>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</si>
  <si>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</si>
  <si>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</si>
  <si>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</si>
  <si>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</si>
  <si>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</si>
  <si>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</si>
  <si>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</si>
  <si>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</si>
  <si>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</si>
  <si>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</si>
  <si>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</si>
  <si>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</si>
  <si>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</si>
  <si>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</si>
  <si>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</si>
  <si>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</si>
  <si>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</si>
  <si>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</si>
  <si>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</si>
  <si>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</si>
  <si>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</si>
  <si>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</si>
  <si>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</si>
  <si>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</si>
  <si>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</si>
  <si>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</si>
  <si>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</si>
  <si>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</si>
  <si>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</si>
  <si>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</si>
  <si>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</si>
  <si>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</si>
  <si>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</si>
  <si>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</si>
  <si>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</si>
  <si>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</si>
  <si>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</si>
  <si>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</si>
  <si>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</si>
  <si>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</si>
  <si>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</si>
  <si>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</si>
  <si>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</si>
  <si>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</si>
  <si>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</si>
  <si>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</si>
  <si>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</si>
  <si>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</si>
  <si>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</si>
  <si>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</si>
  <si>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</si>
  <si>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</si>
  <si>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</si>
  <si>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</si>
  <si>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</si>
  <si>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</si>
  <si>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</si>
  <si>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</si>
  <si>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</si>
  <si>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</si>
  <si>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</si>
  <si>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</si>
  <si>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</si>
  <si>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</si>
  <si>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</si>
  <si>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</si>
  <si>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</si>
  <si>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</si>
  <si>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</si>
  <si>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</si>
  <si>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</si>
  <si>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</si>
  <si>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</si>
  <si>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</si>
  <si>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</si>
  <si>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</si>
  <si>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</si>
  <si>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</si>
  <si>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</si>
  <si>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</si>
  <si>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</si>
  <si>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</si>
  <si>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</si>
  <si>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</si>
  <si>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</si>
  <si>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</si>
  <si>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</si>
  <si>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</si>
  <si>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</si>
  <si>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</si>
  <si>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</si>
  <si>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</si>
  <si>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</si>
  <si>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</si>
  <si>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</si>
  <si>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</si>
  <si>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</si>
  <si>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</si>
  <si>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</si>
  <si>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</si>
  <si>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</si>
  <si>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</si>
  <si>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</si>
  <si>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</si>
  <si>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</si>
  <si>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</si>
  <si>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</si>
  <si>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</si>
  <si>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</si>
  <si>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</si>
  <si>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</si>
  <si>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</si>
  <si>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</si>
  <si>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</si>
  <si>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</si>
  <si>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</si>
  <si>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</si>
  <si>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</si>
  <si>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</si>
  <si>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</si>
  <si>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</si>
  <si>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</si>
  <si>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</si>
  <si>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</si>
  <si>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</si>
  <si>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</si>
  <si>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</si>
  <si>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</si>
  <si>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</si>
  <si>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</si>
  <si>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</si>
  <si>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</si>
  <si>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</si>
  <si>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</si>
  <si>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</si>
  <si>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</si>
  <si>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</si>
  <si>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</si>
  <si>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</si>
  <si>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</si>
  <si>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</si>
  <si>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</si>
  <si>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</si>
  <si>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</si>
  <si>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</si>
  <si>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</si>
  <si>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</si>
  <si>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</si>
  <si>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</si>
  <si>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</si>
  <si>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</si>
  <si>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</si>
  <si>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</si>
  <si>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</si>
  <si>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</si>
  <si>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</si>
  <si>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</si>
  <si>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</si>
  <si>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</si>
  <si>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</si>
  <si>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</si>
  <si>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</si>
  <si>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</si>
  <si>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</si>
  <si>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</si>
  <si>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</si>
  <si>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</si>
  <si>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</si>
  <si>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</si>
  <si>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</si>
  <si>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</si>
  <si>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</si>
  <si>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</si>
  <si>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</si>
  <si>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</si>
  <si>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</si>
  <si>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</si>
  <si>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</si>
  <si>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</si>
  <si>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</si>
  <si>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</si>
  <si>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</si>
  <si>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</si>
  <si>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</si>
  <si>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</si>
  <si>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</si>
  <si>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</si>
  <si>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</si>
  <si>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</si>
  <si>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</si>
  <si>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</si>
  <si>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</si>
  <si>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</si>
  <si>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</si>
  <si>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</si>
  <si>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</si>
  <si>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</si>
  <si>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</si>
  <si>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</si>
  <si>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</si>
  <si>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</si>
  <si>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</si>
  <si>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</si>
  <si>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</si>
  <si>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</si>
  <si>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</si>
  <si>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</si>
  <si>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</si>
  <si>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</si>
  <si>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</si>
  <si>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</si>
  <si>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</si>
  <si>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</si>
  <si>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</si>
  <si>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</si>
  <si>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</si>
  <si>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</si>
  <si>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</si>
  <si>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</si>
  <si>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</si>
  <si>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</si>
  <si>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</si>
  <si>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</si>
  <si>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</si>
  <si>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</si>
  <si>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</si>
  <si>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</si>
  <si>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</si>
  <si>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</si>
  <si>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</si>
  <si>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</si>
  <si>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</si>
  <si>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</si>
  <si>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</si>
  <si>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</si>
  <si>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</si>
  <si>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</si>
  <si>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</si>
  <si>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</si>
  <si>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</si>
  <si>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</si>
  <si>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</si>
  <si>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</si>
  <si>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</si>
  <si>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</si>
  <si>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</si>
  <si>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</si>
  <si>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</si>
  <si>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</si>
  <si>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</si>
  <si>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</si>
  <si>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</si>
  <si>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</si>
  <si>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</si>
  <si>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</si>
  <si>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</si>
  <si>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</si>
  <si>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</si>
  <si>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</si>
  <si>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</si>
  <si>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</si>
  <si>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</si>
  <si>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</si>
  <si>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</si>
  <si>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</si>
  <si>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</si>
  <si>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</si>
  <si>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</si>
  <si>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</si>
  <si>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</si>
  <si>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</si>
  <si>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</si>
  <si>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</si>
  <si>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</si>
  <si>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</si>
  <si>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</si>
  <si>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</si>
  <si>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</si>
  <si>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</si>
  <si>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</si>
  <si>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</si>
  <si>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</si>
  <si>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</si>
  <si>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</si>
  <si>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</si>
  <si>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</si>
  <si>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</si>
  <si>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</si>
  <si>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</si>
  <si>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</si>
  <si>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</si>
  <si>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</si>
  <si>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</si>
  <si>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</si>
  <si>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</si>
  <si>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</si>
  <si>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</si>
  <si>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</si>
  <si>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</si>
  <si>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</si>
  <si>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</si>
  <si>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</si>
  <si>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</si>
  <si>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</si>
  <si>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</si>
  <si>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</si>
  <si>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</si>
  <si>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</si>
  <si>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</si>
  <si>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</si>
  <si>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</si>
  <si>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</si>
  <si>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</si>
  <si>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</si>
  <si>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</si>
  <si>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</si>
  <si>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</si>
  <si>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</si>
  <si>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</si>
  <si>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</si>
  <si>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</si>
  <si>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</si>
  <si>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</si>
  <si>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</si>
  <si>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</si>
  <si>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</si>
  <si>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</si>
  <si>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</si>
  <si>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</si>
  <si>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</si>
  <si>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</si>
  <si>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</si>
  <si>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</si>
  <si>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</si>
  <si>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</si>
  <si>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</si>
  <si>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</si>
  <si>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</si>
  <si>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</si>
  <si>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</si>
  <si>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</si>
  <si>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</si>
  <si>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</si>
  <si>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</si>
  <si>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</si>
  <si>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</si>
  <si>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</si>
  <si>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</si>
  <si>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</si>
  <si>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</si>
  <si>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</si>
  <si>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</si>
  <si>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</si>
  <si>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</si>
  <si>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</si>
  <si>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</si>
  <si>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</si>
  <si>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</si>
  <si>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</si>
  <si>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</si>
  <si>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</si>
  <si>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</si>
  <si>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</si>
  <si>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</si>
  <si>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</si>
  <si>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</si>
  <si>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</si>
  <si>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</si>
  <si>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</si>
  <si>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</si>
  <si>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</si>
  <si>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</si>
  <si>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</si>
  <si>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</si>
  <si>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</si>
  <si>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</si>
  <si>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</si>
  <si>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</si>
  <si>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</si>
  <si>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</si>
  <si>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</si>
  <si>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</si>
  <si>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</si>
  <si>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</si>
  <si>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</si>
  <si>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</si>
  <si>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</si>
  <si>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</si>
  <si>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</si>
  <si>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</si>
  <si>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</si>
  <si>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</si>
  <si>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</si>
  <si>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</si>
  <si>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</si>
  <si>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</si>
  <si>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</si>
  <si>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</si>
  <si>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</si>
  <si>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</si>
  <si>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</si>
  <si>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</si>
  <si>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</si>
  <si>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</si>
  <si>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</si>
  <si>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</si>
  <si>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</si>
  <si>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</si>
  <si>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</si>
  <si>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</si>
  <si>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</si>
  <si>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</si>
  <si>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</si>
  <si>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</si>
  <si>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</si>
  <si>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</si>
  <si>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</si>
  <si>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</si>
  <si>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</si>
  <si>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</si>
  <si>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</si>
  <si>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</si>
  <si>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</si>
  <si>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</si>
  <si>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</si>
  <si>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</si>
  <si>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</si>
  <si>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</si>
  <si>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</si>
  <si>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</si>
  <si>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</si>
  <si>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</si>
  <si>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</si>
  <si>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</si>
  <si>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</si>
  <si>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</si>
  <si>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</si>
  <si>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</si>
  <si>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</si>
  <si>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</si>
  <si>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</si>
  <si>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</si>
  <si>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</si>
  <si>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</si>
  <si>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</si>
  <si>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</si>
  <si>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</si>
  <si>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</si>
  <si>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</si>
  <si>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</si>
  <si>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</si>
  <si>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</si>
  <si>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</si>
  <si>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</si>
  <si>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</si>
  <si>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</si>
  <si>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</si>
  <si>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</si>
  <si>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</si>
  <si>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</si>
  <si>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</si>
  <si>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</si>
  <si>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</si>
  <si>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</si>
  <si>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</si>
  <si>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</si>
  <si>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</si>
  <si>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</si>
  <si>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</si>
  <si>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</si>
  <si>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</si>
  <si>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</si>
  <si>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</si>
  <si>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</si>
  <si>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</si>
  <si>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</si>
  <si>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</si>
  <si>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</si>
  <si>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</si>
  <si>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</si>
  <si>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</si>
  <si>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</si>
  <si>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</si>
  <si>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</si>
  <si>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</si>
  <si>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</si>
  <si>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</si>
  <si>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</si>
  <si>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</si>
  <si>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</si>
  <si>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</si>
  <si>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</si>
  <si>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</si>
  <si>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</si>
  <si>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</si>
  <si>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</si>
  <si>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</si>
  <si>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</si>
  <si>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</si>
  <si>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</si>
  <si>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</si>
  <si>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</si>
  <si>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</si>
  <si>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</si>
  <si>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</si>
  <si>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</si>
  <si>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</si>
  <si>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</si>
  <si>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</si>
  <si>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</si>
  <si>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</si>
  <si>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</si>
  <si>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</si>
  <si>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</si>
  <si>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</si>
  <si>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</si>
  <si>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</si>
  <si>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</si>
  <si>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</si>
  <si>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</si>
  <si>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</si>
  <si>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</si>
  <si>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</si>
  <si>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</si>
  <si>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</si>
  <si>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</si>
  <si>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</si>
  <si>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</si>
  <si>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</si>
  <si>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</si>
  <si>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</si>
  <si>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</si>
  <si>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</si>
  <si>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</si>
  <si>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</si>
  <si>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</si>
  <si>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</si>
  <si>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</si>
  <si>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</si>
  <si>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</si>
  <si>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</si>
  <si>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</si>
  <si>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</si>
  <si>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</si>
  <si>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</si>
  <si>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</si>
  <si>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</si>
  <si>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</si>
  <si>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</si>
  <si>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</si>
  <si>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</si>
  <si>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</si>
  <si>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</si>
  <si>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</si>
  <si>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</si>
  <si>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</si>
  <si>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</si>
  <si>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</si>
  <si>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</si>
  <si>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</si>
  <si>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</si>
  <si>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</si>
  <si>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</si>
  <si>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</si>
  <si>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</si>
  <si>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</si>
  <si>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</si>
  <si>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</si>
  <si>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</si>
  <si>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</si>
  <si>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</si>
  <si>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</si>
  <si>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</si>
  <si>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</si>
  <si>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</si>
  <si>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</si>
  <si>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</si>
  <si>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</si>
  <si>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</si>
  <si>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</si>
  <si>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</si>
  <si>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</si>
  <si>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</si>
  <si>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</si>
  <si>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</si>
  <si>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</si>
  <si>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</si>
  <si>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</si>
  <si>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</si>
  <si>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</si>
  <si>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</si>
  <si>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</si>
  <si>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</si>
  <si>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</si>
  <si>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</si>
  <si>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</si>
  <si>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</si>
  <si>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</si>
  <si>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</si>
  <si>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</si>
  <si>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</si>
  <si>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</si>
  <si>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</si>
  <si>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</si>
  <si>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</si>
  <si>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</si>
  <si>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</si>
  <si>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</si>
  <si>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</si>
  <si>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</si>
  <si>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</si>
  <si>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</si>
  <si>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</si>
  <si>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</si>
  <si>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</si>
  <si>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</si>
  <si>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</si>
  <si>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</si>
  <si>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</si>
  <si>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</si>
  <si>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</si>
  <si>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Katie Schoonveld</t>
  </si>
  <si>
    <t>Director of Institutional Reporting</t>
  </si>
  <si>
    <t>Institutional Effectiveness</t>
  </si>
  <si>
    <t>1401 Presque Isle Avenue</t>
  </si>
  <si>
    <t>Marquette, MI  49855, U.S.A.</t>
  </si>
  <si>
    <t>906-227-2675</t>
  </si>
  <si>
    <t>906-227-2315</t>
  </si>
  <si>
    <t>kschoonv@nmu.edu</t>
  </si>
  <si>
    <t>X</t>
  </si>
  <si>
    <t>https://nmu.edu/institutionaleffectiveness/common-data-set</t>
  </si>
  <si>
    <t>Northern Michigan University</t>
  </si>
  <si>
    <t>906-227-1000</t>
  </si>
  <si>
    <t>www.nmu.edu</t>
  </si>
  <si>
    <t>906-227-2650</t>
  </si>
  <si>
    <t>800-682-9797</t>
  </si>
  <si>
    <t>906-227-1747</t>
  </si>
  <si>
    <t>admissions@nmu.edu</t>
  </si>
  <si>
    <t>https://nmu/edu/admissions/apply</t>
  </si>
  <si>
    <t>https://nmu.edu/seec/#</t>
  </si>
  <si>
    <t>N/A</t>
  </si>
  <si>
    <t>July 1</t>
  </si>
  <si>
    <t>1 Year</t>
  </si>
  <si>
    <t>2.25 GPA if less than 12 college level credits</t>
  </si>
  <si>
    <t>2.00 GPA in college level</t>
  </si>
  <si>
    <t>C-</t>
  </si>
  <si>
    <t>Semester credit hours</t>
  </si>
  <si>
    <t>No Limit</t>
  </si>
  <si>
    <t>https://www.nmu.edu/bulletin/transfer-credit-policy</t>
  </si>
  <si>
    <t>None</t>
  </si>
  <si>
    <t>https://nmu.edu/bulletin/index.php/transfer-credit-policy</t>
  </si>
  <si>
    <t>https://nmu.edu/financialaid/CostCalculator</t>
  </si>
  <si>
    <t>Varies depending on the program.</t>
  </si>
  <si>
    <t>x</t>
  </si>
  <si>
    <t>n/a</t>
  </si>
  <si>
    <t>Alternative/Private Loans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</si>
</sst>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8" formatCode="&quot;$&quot;#,##0.00_);[Red]\(&quot;$&quot;#,##0.0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s>
  <fonts count="69">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5">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s>
  <cellStyleXfs count="3">
    <xf numFmtId="0" fontId="0" fillId="0" borderId="0"/>
    <xf numFmtId="0" fontId="67" fillId="0" borderId="0" applyNumberFormat="0" applyFill="0" applyBorder="0" applyAlignment="0" applyProtection="0"/>
    <xf numFmtId="0" fontId="68" fillId="0" borderId="29"/>
  </cellStyleXfs>
  <cellXfs count="472">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0" fontId="20" fillId="0" borderId="0" xfId="0" applyFont="1" applyAlignment="1">
      <alignment vertical="top"/>
    </xf>
    <xf numFmtId="0" fontId="20" fillId="0" borderId="11" xfId="0" applyFont="1" applyBorder="1" applyAlignment="1">
      <alignment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4" fillId="0" borderId="0" xfId="0" applyFont="1" applyAlignment="1">
      <alignment vertical="top" wrapText="1"/>
    </xf>
    <xf numFmtId="0" fontId="3" fillId="0" borderId="5" xfId="0" applyFont="1" applyBorder="1" applyAlignment="1">
      <alignment horizontal="center" vertical="center" wrapText="1"/>
    </xf>
    <xf numFmtId="0" fontId="3" fillId="0" borderId="0" xfId="0" applyFont="1"/>
    <xf numFmtId="0" fontId="67" fillId="0" borderId="4" xfId="1" applyBorder="1" applyAlignment="1">
      <alignment horizontal="left" vertical="top" wrapText="1"/>
    </xf>
    <xf numFmtId="3" fontId="3" fillId="0" borderId="4" xfId="0" applyNumberFormat="1" applyFont="1" applyBorder="1" applyAlignment="1">
      <alignment horizontal="center" vertical="center"/>
    </xf>
    <xf numFmtId="3" fontId="3" fillId="0" borderId="0" xfId="0" applyNumberFormat="1" applyFont="1"/>
    <xf numFmtId="3" fontId="3" fillId="0" borderId="15" xfId="0" applyNumberFormat="1" applyFont="1" applyBorder="1" applyAlignment="1">
      <alignment horizontal="center" vertical="center"/>
    </xf>
    <xf numFmtId="3" fontId="3" fillId="0" borderId="29" xfId="0" applyNumberFormat="1" applyFont="1" applyBorder="1" applyAlignment="1">
      <alignment horizontal="center" vertical="center"/>
    </xf>
    <xf numFmtId="9" fontId="3" fillId="0" borderId="4" xfId="0" applyNumberFormat="1" applyFont="1" applyBorder="1" applyAlignment="1">
      <alignment horizontal="center"/>
    </xf>
    <xf numFmtId="8" fontId="3" fillId="0" borderId="9" xfId="0" applyNumberFormat="1" applyFont="1" applyBorder="1" applyAlignment="1">
      <alignment horizontal="center"/>
    </xf>
    <xf numFmtId="49" fontId="3" fillId="0" borderId="9" xfId="0" applyNumberFormat="1" applyFont="1" applyBorder="1" applyAlignment="1">
      <alignment horizontal="center"/>
    </xf>
    <xf numFmtId="2" fontId="3" fillId="0" borderId="5" xfId="0" applyNumberFormat="1" applyFont="1" applyBorder="1" applyAlignment="1">
      <alignment horizontal="center" vertical="center"/>
    </xf>
    <xf numFmtId="10" fontId="3" fillId="0" borderId="15" xfId="0" applyNumberFormat="1" applyFont="1" applyBorder="1" applyAlignment="1">
      <alignment horizontal="left"/>
    </xf>
    <xf numFmtId="10" fontId="6" fillId="0" borderId="31" xfId="0" applyNumberFormat="1" applyFont="1" applyBorder="1" applyAlignment="1">
      <alignment horizontal="center" vertical="top" wrapText="1"/>
    </xf>
    <xf numFmtId="10" fontId="6" fillId="0" borderId="33" xfId="0" applyNumberFormat="1" applyFont="1" applyBorder="1" applyAlignment="1">
      <alignment horizontal="center" vertical="top" wrapText="1"/>
    </xf>
    <xf numFmtId="49" fontId="3" fillId="0" borderId="4" xfId="2" applyNumberFormat="1" applyFont="1" applyBorder="1" applyAlignment="1">
      <alignment horizontal="center" vertical="center" wrapText="1"/>
    </xf>
    <xf numFmtId="0" fontId="3" fillId="0" borderId="4" xfId="2" applyFont="1" applyBorder="1" applyAlignment="1">
      <alignment horizontal="center" vertical="center"/>
    </xf>
    <xf numFmtId="5" fontId="3" fillId="0" borderId="4" xfId="2" applyNumberFormat="1" applyFont="1" applyBorder="1" applyAlignment="1">
      <alignment horizontal="right"/>
    </xf>
    <xf numFmtId="169" fontId="4" fillId="0" borderId="4" xfId="2" applyNumberFormat="1" applyFont="1" applyBorder="1"/>
    <xf numFmtId="0" fontId="4" fillId="3" borderId="4" xfId="2" applyFont="1" applyFill="1" applyBorder="1"/>
    <xf numFmtId="0" fontId="4" fillId="3" borderId="19" xfId="2" applyFont="1" applyFill="1" applyBorder="1"/>
    <xf numFmtId="169" fontId="3" fillId="0" borderId="4" xfId="2" applyNumberFormat="1" applyFont="1" applyBorder="1" applyAlignment="1">
      <alignment horizontal="right"/>
    </xf>
    <xf numFmtId="0" fontId="3" fillId="3" borderId="4" xfId="2" applyFont="1" applyFill="1" applyBorder="1"/>
    <xf numFmtId="169" fontId="3" fillId="0" borderId="19" xfId="2" applyNumberFormat="1" applyFont="1" applyBorder="1" applyAlignment="1">
      <alignment horizontal="right"/>
    </xf>
    <xf numFmtId="0" fontId="20" fillId="0" borderId="4" xfId="2" applyFont="1" applyBorder="1" applyAlignment="1">
      <alignment horizontal="center" vertical="center"/>
    </xf>
    <xf numFmtId="172" fontId="20" fillId="0" borderId="4" xfId="2" applyNumberFormat="1" applyFont="1" applyBorder="1" applyAlignment="1">
      <alignment horizontal="center" vertical="center"/>
    </xf>
    <xf numFmtId="170" fontId="20" fillId="0" borderId="4" xfId="2" applyNumberFormat="1" applyFont="1" applyBorder="1" applyAlignment="1">
      <alignment horizontal="center" vertical="center"/>
    </xf>
    <xf numFmtId="171" fontId="20" fillId="0" borderId="4" xfId="2" applyNumberFormat="1" applyFont="1" applyBorder="1" applyAlignment="1">
      <alignment horizontal="center" vertical="center"/>
    </xf>
    <xf numFmtId="1" fontId="4" fillId="0" borderId="4" xfId="2" applyNumberFormat="1" applyFont="1" applyBorder="1" applyAlignment="1">
      <alignment horizontal="center" vertical="center" wrapText="1"/>
    </xf>
    <xf numFmtId="3" fontId="3" fillId="0" borderId="11" xfId="2" applyNumberFormat="1" applyFont="1" applyBorder="1" applyAlignment="1">
      <alignment horizontal="center" vertical="center" wrapText="1"/>
    </xf>
    <xf numFmtId="10" fontId="3" fillId="0" borderId="11" xfId="2" applyNumberFormat="1" applyFont="1" applyBorder="1" applyAlignment="1">
      <alignment horizontal="center" vertical="center" wrapText="1"/>
    </xf>
    <xf numFmtId="167" fontId="3" fillId="0" borderId="11" xfId="2" applyNumberFormat="1" applyFont="1" applyBorder="1" applyAlignment="1">
      <alignment horizontal="center" vertical="center" wrapText="1"/>
    </xf>
    <xf numFmtId="3" fontId="3" fillId="0" borderId="4" xfId="2" applyNumberFormat="1" applyFont="1" applyBorder="1" applyAlignment="1">
      <alignment horizontal="center" vertical="center" wrapText="1"/>
    </xf>
    <xf numFmtId="10" fontId="3" fillId="0" borderId="4" xfId="2" applyNumberFormat="1" applyFont="1" applyBorder="1" applyAlignment="1">
      <alignment horizontal="center" vertical="center" wrapText="1"/>
    </xf>
    <xf numFmtId="167" fontId="3" fillId="0" borderId="4" xfId="2" applyNumberFormat="1" applyFont="1" applyBorder="1" applyAlignment="1">
      <alignment horizontal="center" vertical="center"/>
    </xf>
    <xf numFmtId="1" fontId="3" fillId="0" borderId="9" xfId="2" applyNumberFormat="1" applyFont="1" applyBorder="1" applyAlignment="1">
      <alignment horizontal="center"/>
    </xf>
    <xf numFmtId="167" fontId="3" fillId="0" borderId="9" xfId="2" applyNumberFormat="1" applyFont="1" applyBorder="1" applyAlignment="1">
      <alignment horizontal="center"/>
    </xf>
    <xf numFmtId="16" fontId="3" fillId="0" borderId="9" xfId="2" applyNumberFormat="1" applyFont="1" applyBorder="1" applyAlignment="1">
      <alignment horizontal="center"/>
    </xf>
    <xf numFmtId="0" fontId="3" fillId="0" borderId="4" xfId="2" applyFont="1" applyBorder="1" applyAlignment="1">
      <alignment horizontal="center" vertical="center" wrapText="1"/>
    </xf>
    <xf numFmtId="16" fontId="3" fillId="0" borderId="9" xfId="2" applyNumberFormat="1" applyFont="1" applyBorder="1" applyAlignment="1">
      <alignment horizontal="left"/>
    </xf>
    <xf numFmtId="2" fontId="3" fillId="0" borderId="4" xfId="2" applyNumberFormat="1" applyFont="1" applyBorder="1" applyAlignment="1">
      <alignment horizontal="center" vertical="center"/>
    </xf>
    <xf numFmtId="3" fontId="3" fillId="0" borderId="9" xfId="0" applyNumberFormat="1" applyFont="1" applyBorder="1" applyAlignment="1">
      <alignment horizontal="center"/>
    </xf>
    <xf numFmtId="37" fontId="15" fillId="0" borderId="16" xfId="0" applyNumberFormat="1" applyFont="1" applyBorder="1" applyAlignment="1">
      <alignment horizontal="center"/>
    </xf>
    <xf numFmtId="37" fontId="17" fillId="0" borderId="16" xfId="0" applyNumberFormat="1" applyFont="1" applyBorder="1" applyAlignment="1">
      <alignment horizontal="center"/>
    </xf>
    <xf numFmtId="172" fontId="3" fillId="0" borderId="4" xfId="0" applyNumberFormat="1" applyFont="1" applyBorder="1" applyAlignment="1">
      <alignment horizontal="center" vertical="center"/>
    </xf>
    <xf numFmtId="37" fontId="3" fillId="0" borderId="4" xfId="0" applyNumberFormat="1" applyFont="1" applyFill="1" applyBorder="1" applyAlignment="1">
      <alignment horizontal="right"/>
    </xf>
    <xf numFmtId="0" fontId="3" fillId="0" borderId="4" xfId="0" applyFont="1" applyFill="1" applyBorder="1" applyAlignment="1">
      <alignment horizontal="right"/>
    </xf>
    <xf numFmtId="172" fontId="3" fillId="0" borderId="4" xfId="0" applyNumberFormat="1" applyFont="1" applyBorder="1" applyAlignment="1">
      <alignment horizontal="center" vertical="center"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14" xfId="1" applyBorder="1" applyAlignment="1">
      <alignment horizontal="center" vertical="center"/>
    </xf>
    <xf numFmtId="0" fontId="2" fillId="0" borderId="15" xfId="0" applyFont="1" applyBorder="1"/>
    <xf numFmtId="0" fontId="2" fillId="0" borderId="19" xfId="0" applyFont="1" applyBorder="1"/>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3" fillId="0" borderId="29" xfId="0" applyFont="1" applyBorder="1" applyAlignment="1">
      <alignment horizontal="left" vertical="top" wrapText="1"/>
    </xf>
    <xf numFmtId="0" fontId="0" fillId="0" borderId="29" xfId="0" applyBorder="1"/>
    <xf numFmtId="0" fontId="2" fillId="0" borderId="22" xfId="0" applyFont="1" applyBorder="1"/>
    <xf numFmtId="0" fontId="2" fillId="0" borderId="29" xfId="0" applyFont="1" applyBorder="1"/>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15" fillId="0" borderId="6" xfId="0" applyFont="1" applyBorder="1" applyAlignment="1">
      <alignment wrapText="1"/>
    </xf>
    <xf numFmtId="0" fontId="2" fillId="0" borderId="8" xfId="0" applyFont="1" applyBorder="1" applyAlignment="1">
      <alignment wrapText="1"/>
    </xf>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4" xfId="0" applyFont="1" applyBorder="1"/>
    <xf numFmtId="0" fontId="3" fillId="0" borderId="18" xfId="0" applyFont="1" applyBorder="1" applyAlignment="1">
      <alignment horizontal="left" vertical="center" wrapText="1"/>
    </xf>
    <xf numFmtId="0" fontId="6" fillId="0" borderId="6" xfId="0" applyFont="1" applyBorder="1"/>
    <xf numFmtId="0" fontId="28" fillId="0" borderId="0" xfId="0" applyFont="1" applyAlignment="1">
      <alignment horizontal="left"/>
    </xf>
    <xf numFmtId="0" fontId="2" fillId="0" borderId="17" xfId="0" applyFont="1" applyBorder="1"/>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27" fillId="0" borderId="0" xfId="0" applyFont="1" applyAlignment="1">
      <alignment horizontal="left" vertical="top" wrapText="1"/>
    </xf>
    <xf numFmtId="0" fontId="6" fillId="0" borderId="0" xfId="0" applyFont="1"/>
    <xf numFmtId="0" fontId="3" fillId="0" borderId="0" xfId="0" applyFont="1" applyAlignment="1">
      <alignment vertical="center" wrapText="1"/>
    </xf>
    <xf numFmtId="0" fontId="3" fillId="0" borderId="0" xfId="0" applyFont="1" applyAlignment="1">
      <alignment horizontal="left" vertical="top"/>
    </xf>
    <xf numFmtId="0" fontId="27"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12" xfId="0" applyFont="1" applyBorder="1" applyAlignment="1">
      <alignment horizontal="left"/>
    </xf>
    <xf numFmtId="0" fontId="28" fillId="0" borderId="0" xfId="0" applyFont="1" applyAlignment="1">
      <alignment vertical="top" wrapText="1"/>
    </xf>
    <xf numFmtId="0" fontId="4" fillId="0" borderId="0" xfId="0" applyFont="1" applyAlignment="1">
      <alignment horizontal="left" vertical="top"/>
    </xf>
    <xf numFmtId="0" fontId="3" fillId="0" borderId="10" xfId="0" applyFont="1" applyBorder="1" applyAlignment="1">
      <alignment horizontal="center" wrapText="1"/>
    </xf>
    <xf numFmtId="0" fontId="0" fillId="0" borderId="10" xfId="0" applyBorder="1" applyAlignment="1">
      <alignment horizontal="center" wrapText="1"/>
    </xf>
    <xf numFmtId="0" fontId="3" fillId="0" borderId="9" xfId="0" applyFont="1" applyBorder="1" applyAlignment="1">
      <alignment horizontal="left" vertical="top" wrapText="1"/>
    </xf>
    <xf numFmtId="0" fontId="3" fillId="0" borderId="29" xfId="0" applyFont="1" applyBorder="1" applyAlignment="1">
      <alignment horizontal="center" wrapText="1"/>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7" fillId="0" borderId="9" xfId="1"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6" fillId="5" borderId="1" xfId="0" applyFont="1" applyFill="1" applyBorder="1" applyAlignment="1">
      <alignment horizontal="left" vertical="top" wrapText="1"/>
    </xf>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3" fillId="0" borderId="12" xfId="2" applyFont="1" applyBorder="1" applyAlignment="1">
      <alignment horizontal="left" vertical="top" wrapText="1"/>
    </xf>
    <xf numFmtId="0" fontId="2" fillId="0" borderId="10" xfId="2" applyFont="1" applyBorder="1"/>
    <xf numFmtId="0" fontId="2" fillId="0" borderId="13" xfId="2" applyFont="1" applyBorder="1"/>
    <xf numFmtId="0" fontId="2" fillId="0" borderId="18" xfId="2" applyFont="1" applyBorder="1"/>
    <xf numFmtId="0" fontId="68" fillId="0" borderId="29" xfId="2"/>
    <xf numFmtId="0" fontId="2" fillId="0" borderId="22" xfId="2" applyFont="1" applyBorder="1"/>
    <xf numFmtId="0" fontId="2" fillId="0" borderId="20" xfId="2" applyFont="1" applyBorder="1"/>
    <xf numFmtId="0" fontId="2" fillId="0" borderId="9" xfId="2" applyFont="1" applyBorder="1"/>
    <xf numFmtId="0" fontId="2" fillId="0" borderId="16" xfId="2"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3">
    <cellStyle name="Hyperlink" xfId="1" builtinId="8"/>
    <cellStyle name="Normal" xfId="0" builtinId="0"/>
    <cellStyle name="Normal 2" xfId="2" xr:uid="{EA97F362-B4DB-44C0-8FD7-791E2C3BBF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mu.edu/" TargetMode="External"/><Relationship Id="rId2" Type="http://schemas.openxmlformats.org/officeDocument/2006/relationships/hyperlink" Target="https://nmu.edu/institutionaleffectiveness/common-data-set" TargetMode="External"/><Relationship Id="rId1" Type="http://schemas.openxmlformats.org/officeDocument/2006/relationships/hyperlink" Target="mailto:kschoonv@nmu.edu" TargetMode="External"/><Relationship Id="rId6" Type="http://schemas.openxmlformats.org/officeDocument/2006/relationships/hyperlink" Target="https://nmu.edu/seec/" TargetMode="External"/><Relationship Id="rId5" Type="http://schemas.openxmlformats.org/officeDocument/2006/relationships/hyperlink" Target="https://nmu/edu/admissions/apply" TargetMode="External"/><Relationship Id="rId4" Type="http://schemas.openxmlformats.org/officeDocument/2006/relationships/hyperlink" Target="mailto:admissions@nmu.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mu.edu/bulletin/index.php/transfer-credit-policy" TargetMode="External"/><Relationship Id="rId1" Type="http://schemas.openxmlformats.org/officeDocument/2006/relationships/hyperlink" Target="https://www.nmu.edu/bulletin/transfer-credit-policy"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nmu.edu/financialaid/Cost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sqref="A1:D1"/>
    </sheetView>
  </sheetViews>
  <sheetFormatPr defaultColWidth="12.7265625" defaultRowHeight="15" customHeight="1"/>
  <cols>
    <col min="1" max="1" width="4.453125" customWidth="1"/>
    <col min="2" max="2" width="36.26953125" customWidth="1"/>
    <col min="3" max="3" width="4" customWidth="1"/>
    <col min="4" max="4" width="45.453125" customWidth="1"/>
    <col min="5" max="6" width="3.7265625" customWidth="1"/>
    <col min="7" max="26" width="8.7265625" customWidth="1"/>
  </cols>
  <sheetData>
    <row r="1" spans="1:26" ht="12.75" customHeight="1">
      <c r="A1" s="330" t="s">
        <v>0</v>
      </c>
      <c r="B1" s="331"/>
      <c r="C1" s="331"/>
      <c r="D1" s="332"/>
      <c r="E1" s="1"/>
      <c r="F1" s="1"/>
      <c r="G1" s="1"/>
      <c r="H1" s="1"/>
      <c r="I1" s="1"/>
      <c r="J1" s="1"/>
      <c r="K1" s="1"/>
      <c r="L1" s="1"/>
      <c r="M1" s="1"/>
      <c r="N1" s="1"/>
      <c r="O1" s="1"/>
      <c r="P1" s="1"/>
      <c r="Q1" s="1"/>
      <c r="R1" s="1"/>
      <c r="S1" s="1"/>
      <c r="T1" s="1"/>
      <c r="U1" s="1"/>
      <c r="V1" s="1"/>
      <c r="W1" s="1"/>
      <c r="X1" s="1"/>
      <c r="Y1" s="1"/>
      <c r="Z1" s="1"/>
    </row>
    <row r="2" spans="1:26" ht="12.75" customHeight="1">
      <c r="A2" s="2"/>
      <c r="B2" s="1"/>
      <c r="C2" s="333"/>
      <c r="D2" s="334"/>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1157</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1158</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1159</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1160</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1161</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1162</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t="s">
        <v>1163</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81" t="s">
        <v>1164</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35" t="s">
        <v>11</v>
      </c>
      <c r="C13" s="279" t="s">
        <v>1165</v>
      </c>
      <c r="D13" s="3" t="s">
        <v>12</v>
      </c>
      <c r="E13" s="9"/>
      <c r="F13" s="9"/>
      <c r="G13" s="1"/>
      <c r="H13" s="1"/>
      <c r="I13" s="1"/>
      <c r="J13" s="1"/>
      <c r="K13" s="1"/>
      <c r="L13" s="1"/>
      <c r="M13" s="1"/>
      <c r="N13" s="1"/>
      <c r="O13" s="1"/>
      <c r="P13" s="1"/>
      <c r="Q13" s="1"/>
      <c r="R13" s="1"/>
      <c r="S13" s="1"/>
      <c r="T13" s="1"/>
      <c r="U13" s="1"/>
      <c r="V13" s="1"/>
      <c r="W13" s="1"/>
      <c r="X13" s="1"/>
      <c r="Y13" s="1"/>
      <c r="Z13" s="1"/>
    </row>
    <row r="14" spans="1:26" ht="12.75" customHeight="1">
      <c r="A14" s="4"/>
      <c r="B14" s="334"/>
      <c r="C14" s="10"/>
      <c r="D14" s="3" t="s">
        <v>13</v>
      </c>
      <c r="E14" s="9"/>
      <c r="F14" s="9"/>
      <c r="G14" s="1"/>
      <c r="H14" s="1"/>
      <c r="I14" s="1"/>
      <c r="J14" s="1"/>
      <c r="K14" s="1"/>
      <c r="L14" s="1"/>
      <c r="M14" s="1"/>
      <c r="N14" s="1"/>
      <c r="O14" s="1"/>
      <c r="P14" s="1"/>
      <c r="Q14" s="1"/>
      <c r="R14" s="1"/>
      <c r="S14" s="1"/>
      <c r="T14" s="1"/>
      <c r="U14" s="1"/>
      <c r="V14" s="1"/>
      <c r="W14" s="1"/>
      <c r="X14" s="1"/>
      <c r="Y14" s="1"/>
      <c r="Z14" s="1"/>
    </row>
    <row r="15" spans="1:26" ht="12.75" customHeight="1">
      <c r="A15" s="4"/>
      <c r="B15" s="11"/>
      <c r="C15" s="3"/>
      <c r="D15" s="3"/>
      <c r="E15" s="9"/>
      <c r="F15" s="9"/>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36" t="s">
        <v>1166</v>
      </c>
      <c r="C17" s="337"/>
      <c r="D17" s="338"/>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33" t="s">
        <v>16</v>
      </c>
      <c r="C19" s="334"/>
      <c r="D19" s="334"/>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39"/>
      <c r="C20" s="340"/>
      <c r="D20" s="341"/>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2"/>
      <c r="D22" s="13"/>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4"/>
      <c r="D23" s="15" t="s">
        <v>1167</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4"/>
      <c r="D24" s="15" t="s">
        <v>1160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4"/>
      <c r="D25" s="15" t="s">
        <v>1161</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20</v>
      </c>
      <c r="C26" s="14"/>
      <c r="D26" s="15"/>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6" t="s">
        <v>7</v>
      </c>
      <c r="C27" s="14"/>
      <c r="D27" s="15"/>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4"/>
      <c r="D28" s="15" t="s">
        <v>1168</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4"/>
      <c r="D29" s="281" t="s">
        <v>1169</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4"/>
      <c r="D30" s="15" t="s">
        <v>1170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4"/>
      <c r="D31" s="15" t="s">
        <v>1171</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4"/>
      <c r="D32" s="15" t="s">
        <v>1160</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4"/>
      <c r="D33" s="15" t="s">
        <v>1161</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4"/>
      <c r="D34" s="15" t="s">
        <v>1172</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4"/>
      <c r="D35" s="281" t="s">
        <v>1173</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33" t="s">
        <v>28</v>
      </c>
      <c r="C36" s="334"/>
      <c r="D36" s="334"/>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29" t="s">
        <v>1174</v>
      </c>
      <c r="C37" s="327"/>
      <c r="D37" s="327"/>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42" t="s">
        <v>29</v>
      </c>
      <c r="C38" s="343"/>
      <c r="D38" s="343"/>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44"/>
      <c r="C39" s="327"/>
      <c r="D39" s="327"/>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45" t="s">
        <v>31</v>
      </c>
      <c r="C41" s="334"/>
      <c r="D41" s="334"/>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7"/>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8" t="s">
        <v>1165</v>
      </c>
      <c r="B43" s="19" t="s">
        <v>32</v>
      </c>
      <c r="C43" s="20"/>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8"/>
      <c r="B44" s="19" t="s">
        <v>33</v>
      </c>
      <c r="C44" s="20"/>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8"/>
      <c r="B45" s="19" t="s">
        <v>34</v>
      </c>
      <c r="C45" s="20"/>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8" t="s">
        <v>1165</v>
      </c>
      <c r="B49" s="19" t="s">
        <v>37</v>
      </c>
      <c r="C49" s="20"/>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8"/>
      <c r="B50" s="19" t="s">
        <v>38</v>
      </c>
      <c r="C50" s="2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8"/>
      <c r="B51" s="19" t="s">
        <v>39</v>
      </c>
      <c r="C51" s="20"/>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8" t="s">
        <v>1165</v>
      </c>
      <c r="B55" s="19" t="s">
        <v>42</v>
      </c>
      <c r="C55" s="20"/>
      <c r="D55" s="346"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8"/>
      <c r="B56" s="19" t="s">
        <v>44</v>
      </c>
      <c r="C56" s="20"/>
      <c r="D56" s="334"/>
      <c r="E56" s="1"/>
      <c r="F56" s="1"/>
      <c r="G56" s="1"/>
      <c r="H56" s="1"/>
      <c r="I56" s="1"/>
      <c r="J56" s="1"/>
      <c r="K56" s="1"/>
      <c r="L56" s="1"/>
      <c r="M56" s="1"/>
      <c r="N56" s="1"/>
      <c r="O56" s="1"/>
      <c r="P56" s="1"/>
      <c r="Q56" s="1"/>
      <c r="R56" s="1"/>
      <c r="S56" s="1"/>
      <c r="T56" s="1"/>
      <c r="U56" s="1"/>
      <c r="V56" s="1"/>
      <c r="W56" s="1"/>
      <c r="X56" s="1"/>
      <c r="Y56" s="1"/>
      <c r="Z56" s="1"/>
    </row>
    <row r="57" spans="1:26" ht="12.75" customHeight="1">
      <c r="A57" s="18"/>
      <c r="B57" s="19" t="s">
        <v>45</v>
      </c>
      <c r="C57" s="20"/>
      <c r="D57" s="334"/>
      <c r="E57" s="1"/>
      <c r="F57" s="1"/>
      <c r="G57" s="1"/>
      <c r="H57" s="1"/>
      <c r="I57" s="1"/>
      <c r="J57" s="1"/>
      <c r="K57" s="1"/>
      <c r="L57" s="1"/>
      <c r="M57" s="1"/>
      <c r="N57" s="1"/>
      <c r="O57" s="1"/>
      <c r="P57" s="1"/>
      <c r="Q57" s="1"/>
      <c r="R57" s="1"/>
      <c r="S57" s="1"/>
      <c r="T57" s="1"/>
      <c r="U57" s="1"/>
      <c r="V57" s="1"/>
      <c r="W57" s="1"/>
      <c r="X57" s="1"/>
      <c r="Y57" s="1"/>
      <c r="Z57" s="1"/>
    </row>
    <row r="58" spans="1:26" ht="12.75" customHeight="1">
      <c r="A58" s="18"/>
      <c r="B58" s="23" t="s">
        <v>46</v>
      </c>
      <c r="C58" s="2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8"/>
      <c r="B59" s="19" t="s">
        <v>47</v>
      </c>
      <c r="C59" s="2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8"/>
      <c r="B60" s="19" t="s">
        <v>48</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26"/>
      <c r="C61" s="327"/>
      <c r="D61" s="327"/>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8"/>
      <c r="B63" s="19" t="s">
        <v>49</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28"/>
      <c r="C64" s="327"/>
      <c r="D64" s="327"/>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8" t="s">
        <v>1165</v>
      </c>
      <c r="B67" s="19" t="s">
        <v>52</v>
      </c>
      <c r="C67" s="20"/>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8"/>
      <c r="B68" s="19" t="s">
        <v>53</v>
      </c>
      <c r="C68" s="20"/>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8" t="s">
        <v>1165</v>
      </c>
      <c r="B69" s="19" t="s">
        <v>54</v>
      </c>
      <c r="C69" s="20"/>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8" t="s">
        <v>1165</v>
      </c>
      <c r="B70" s="19" t="s">
        <v>55</v>
      </c>
      <c r="C70" s="20"/>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8" t="s">
        <v>1165</v>
      </c>
      <c r="B71" s="19" t="s">
        <v>56</v>
      </c>
      <c r="C71" s="20"/>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8" t="s">
        <v>1165</v>
      </c>
      <c r="B72" s="19" t="s">
        <v>57</v>
      </c>
      <c r="C72" s="20"/>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8" t="s">
        <v>1165</v>
      </c>
      <c r="B73" s="19" t="s">
        <v>58</v>
      </c>
      <c r="C73" s="20"/>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8" t="s">
        <v>1165</v>
      </c>
      <c r="B74" s="19" t="s">
        <v>59</v>
      </c>
      <c r="C74" s="20"/>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8" t="s">
        <v>1165</v>
      </c>
      <c r="B75" s="19" t="s">
        <v>60</v>
      </c>
      <c r="C75" s="20"/>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8"/>
      <c r="B76" s="8" t="s">
        <v>61</v>
      </c>
      <c r="C76" s="20"/>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8" t="s">
        <v>1165</v>
      </c>
      <c r="B77" s="8" t="s">
        <v>62</v>
      </c>
      <c r="C77" s="20"/>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8"/>
      <c r="B78" s="19" t="s">
        <v>63</v>
      </c>
      <c r="C78" s="20"/>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50</v>
      </c>
      <c r="B79" s="27" t="s">
        <v>63</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29" t="s">
        <v>1175</v>
      </c>
      <c r="C83" s="327"/>
      <c r="D83" s="327"/>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280"/>
      <c r="C84" s="280"/>
      <c r="D84" s="280"/>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280"/>
      <c r="C85" s="280"/>
      <c r="D85" s="280"/>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280"/>
      <c r="C86" s="280"/>
      <c r="D86" s="280"/>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280"/>
      <c r="C87" s="280"/>
      <c r="D87" s="280"/>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280"/>
      <c r="C88" s="280"/>
      <c r="D88" s="280"/>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280"/>
      <c r="C89" s="280"/>
      <c r="D89" s="280"/>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280"/>
      <c r="C90" s="280"/>
      <c r="D90" s="280"/>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280"/>
      <c r="C91" s="280"/>
      <c r="D91" s="280"/>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280"/>
      <c r="C92" s="280"/>
      <c r="D92" s="280"/>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280"/>
      <c r="C93" s="280"/>
      <c r="D93" s="280"/>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280"/>
      <c r="C94" s="280"/>
      <c r="D94" s="280"/>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D276727E-4E70-4D38-A5CA-FAEB7FDC72B6}"/>
    <hyperlink ref="B17" r:id="rId2" xr:uid="{4FF136E8-7EB4-43F1-8893-D13F7E3D984F}"/>
    <hyperlink ref="D29" r:id="rId3" xr:uid="{2E3419CA-7421-4E64-B946-6E41356298BD}"/>
    <hyperlink ref="D35" r:id="rId4" xr:uid="{98CE2382-7F76-4A25-A204-99A14A82B1AE}"/>
    <hyperlink ref="B37" r:id="rId5" xr:uid="{B868936D-ABEC-4EF3-B486-0B6A0F6DE38A}"/>
    <hyperlink ref="B83" r:id="rId6" xr:uid="{DCA3ADFB-6275-4809-9287-5E47245AD136}"/>
  </hyperlinks>
  <pageMargins left="0.75" right="0.75" top="1" bottom="1" header="0" footer="0"/>
  <pageSetup scale="75" orientation="portrait"/>
  <headerFooter>
    <oddHeader>&amp;LCommon Data Set 2022-2023</oddHeader>
    <oddFooter>&amp;LCDS-A&amp;RPage &amp;P</oddFooter>
  </headerFooter>
  <ignoredErrors>
    <ignoredError sqref="B58"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sqref="A1:F1"/>
    </sheetView>
  </sheetViews>
  <sheetFormatPr defaultColWidth="12.7265625" defaultRowHeight="15" customHeight="1"/>
  <cols>
    <col min="1" max="1" width="3.7265625" customWidth="1"/>
    <col min="2" max="2" width="42" customWidth="1"/>
    <col min="3" max="3" width="20.26953125" customWidth="1"/>
    <col min="4" max="5" width="15.453125" customWidth="1"/>
    <col min="6" max="6" width="19.7265625" customWidth="1"/>
    <col min="7" max="26" width="8.7265625" customWidth="1"/>
  </cols>
  <sheetData>
    <row r="1" spans="1:26" ht="12.75" customHeight="1">
      <c r="A1" s="471" t="s">
        <v>874</v>
      </c>
      <c r="B1" s="331"/>
      <c r="C1" s="331"/>
      <c r="D1" s="331"/>
      <c r="E1" s="331"/>
      <c r="F1" s="33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9" t="s">
        <v>875</v>
      </c>
      <c r="B3" s="235" t="s">
        <v>876</v>
      </c>
      <c r="C3" s="1"/>
      <c r="D3" s="1"/>
      <c r="E3" s="1"/>
      <c r="F3" s="1"/>
      <c r="G3" s="1"/>
      <c r="H3" s="1"/>
      <c r="I3" s="1"/>
      <c r="J3" s="1"/>
      <c r="K3" s="1"/>
      <c r="L3" s="1"/>
      <c r="M3" s="1"/>
      <c r="N3" s="1"/>
      <c r="O3" s="1"/>
      <c r="P3" s="1"/>
      <c r="Q3" s="1"/>
      <c r="R3" s="1"/>
      <c r="S3" s="1"/>
      <c r="T3" s="1"/>
      <c r="U3" s="1"/>
      <c r="V3" s="1"/>
      <c r="W3" s="1"/>
      <c r="X3" s="1"/>
      <c r="Y3" s="1"/>
      <c r="Z3" s="1"/>
    </row>
    <row r="4" spans="1:26" ht="72" customHeight="1">
      <c r="A4" s="88"/>
      <c r="B4" s="411" t="s">
        <v>877</v>
      </c>
      <c r="C4" s="327"/>
      <c r="D4" s="327"/>
      <c r="E4" s="327"/>
      <c r="F4" s="327"/>
      <c r="G4" s="30"/>
      <c r="H4" s="30"/>
      <c r="I4" s="30"/>
      <c r="J4" s="30"/>
      <c r="K4" s="30"/>
      <c r="L4" s="30"/>
      <c r="M4" s="30"/>
      <c r="N4" s="30"/>
      <c r="O4" s="30"/>
      <c r="P4" s="30"/>
      <c r="Q4" s="30"/>
      <c r="R4" s="30"/>
      <c r="S4" s="30"/>
      <c r="T4" s="30"/>
      <c r="U4" s="30"/>
      <c r="V4" s="30"/>
      <c r="W4" s="30"/>
      <c r="X4" s="30"/>
      <c r="Y4" s="30"/>
      <c r="Z4" s="30"/>
    </row>
    <row r="5" spans="1:26" ht="39" customHeight="1">
      <c r="A5" s="79"/>
      <c r="B5" s="139" t="s">
        <v>878</v>
      </c>
      <c r="C5" s="139" t="s">
        <v>879</v>
      </c>
      <c r="D5" s="139" t="s">
        <v>54</v>
      </c>
      <c r="E5" s="139" t="s">
        <v>880</v>
      </c>
      <c r="F5" s="139" t="s">
        <v>1137</v>
      </c>
      <c r="G5" s="1"/>
      <c r="H5" s="1"/>
      <c r="I5" s="1"/>
      <c r="J5" s="1"/>
      <c r="K5" s="1"/>
      <c r="L5" s="1"/>
      <c r="M5" s="1"/>
      <c r="N5" s="1"/>
      <c r="O5" s="1"/>
      <c r="P5" s="1"/>
      <c r="Q5" s="1"/>
      <c r="R5" s="1"/>
      <c r="S5" s="1"/>
      <c r="T5" s="1"/>
      <c r="U5" s="1"/>
      <c r="V5" s="1"/>
      <c r="W5" s="1"/>
      <c r="X5" s="1"/>
      <c r="Y5" s="1"/>
      <c r="Z5" s="1"/>
    </row>
    <row r="6" spans="1:26" ht="12.75" customHeight="1">
      <c r="A6" s="79"/>
      <c r="B6" s="246" t="s">
        <v>881</v>
      </c>
      <c r="C6" s="247"/>
      <c r="D6" s="291">
        <v>7.0300000000000001E-2</v>
      </c>
      <c r="E6" s="247"/>
      <c r="F6" s="248" t="s">
        <v>882</v>
      </c>
      <c r="G6" s="1"/>
      <c r="H6" s="1"/>
      <c r="I6" s="1"/>
      <c r="J6" s="1"/>
      <c r="K6" s="1"/>
      <c r="L6" s="1"/>
      <c r="M6" s="1"/>
      <c r="N6" s="1"/>
      <c r="O6" s="1"/>
      <c r="P6" s="1"/>
      <c r="Q6" s="1"/>
      <c r="R6" s="1"/>
      <c r="S6" s="1"/>
      <c r="T6" s="1"/>
      <c r="U6" s="1"/>
      <c r="V6" s="1"/>
      <c r="W6" s="1"/>
      <c r="X6" s="1"/>
      <c r="Y6" s="1"/>
      <c r="Z6" s="1"/>
    </row>
    <row r="7" spans="1:26" ht="12.75" customHeight="1">
      <c r="A7" s="79"/>
      <c r="B7" s="249" t="s">
        <v>883</v>
      </c>
      <c r="C7" s="250"/>
      <c r="D7" s="250"/>
      <c r="E7" s="292">
        <v>6.4049999999999996E-2</v>
      </c>
      <c r="F7" s="251" t="s">
        <v>884</v>
      </c>
      <c r="G7" s="1"/>
      <c r="H7" s="1"/>
      <c r="I7" s="1"/>
      <c r="J7" s="1"/>
      <c r="K7" s="1"/>
      <c r="L7" s="1"/>
      <c r="M7" s="1"/>
      <c r="N7" s="1"/>
      <c r="O7" s="1"/>
      <c r="P7" s="1"/>
      <c r="Q7" s="1"/>
      <c r="R7" s="1"/>
      <c r="S7" s="1"/>
      <c r="T7" s="1"/>
      <c r="U7" s="1"/>
      <c r="V7" s="1"/>
      <c r="W7" s="1"/>
      <c r="X7" s="1"/>
      <c r="Y7" s="1"/>
      <c r="Z7" s="1"/>
    </row>
    <row r="8" spans="1:26" ht="12.75" customHeight="1">
      <c r="A8" s="79"/>
      <c r="B8" s="252" t="s">
        <v>885</v>
      </c>
      <c r="C8" s="250"/>
      <c r="D8" s="250"/>
      <c r="E8" s="292"/>
      <c r="F8" s="251" t="s">
        <v>886</v>
      </c>
      <c r="G8" s="1"/>
      <c r="H8" s="1"/>
      <c r="I8" s="1"/>
      <c r="J8" s="1"/>
      <c r="K8" s="1"/>
      <c r="L8" s="1"/>
      <c r="M8" s="1"/>
      <c r="N8" s="1"/>
      <c r="O8" s="1"/>
      <c r="P8" s="1"/>
      <c r="Q8" s="1"/>
      <c r="R8" s="1"/>
      <c r="S8" s="1"/>
      <c r="T8" s="1"/>
      <c r="U8" s="1"/>
      <c r="V8" s="1"/>
      <c r="W8" s="1"/>
      <c r="X8" s="1"/>
      <c r="Y8" s="1"/>
      <c r="Z8" s="1"/>
    </row>
    <row r="9" spans="1:26" ht="12.75" customHeight="1">
      <c r="A9" s="79"/>
      <c r="B9" s="249" t="s">
        <v>887</v>
      </c>
      <c r="C9" s="250"/>
      <c r="D9" s="250"/>
      <c r="E9" s="292">
        <v>3.3E-3</v>
      </c>
      <c r="F9" s="251" t="s">
        <v>888</v>
      </c>
      <c r="G9" s="1"/>
      <c r="H9" s="1"/>
      <c r="I9" s="1"/>
      <c r="J9" s="1"/>
      <c r="K9" s="1"/>
      <c r="L9" s="1"/>
      <c r="M9" s="1"/>
      <c r="N9" s="1"/>
      <c r="O9" s="1"/>
      <c r="P9" s="1"/>
      <c r="Q9" s="1"/>
      <c r="R9" s="1"/>
      <c r="S9" s="1"/>
      <c r="T9" s="1"/>
      <c r="U9" s="1"/>
      <c r="V9" s="1"/>
      <c r="W9" s="1"/>
      <c r="X9" s="1"/>
      <c r="Y9" s="1"/>
      <c r="Z9" s="1"/>
    </row>
    <row r="10" spans="1:26" ht="12.75" customHeight="1">
      <c r="A10" s="79"/>
      <c r="B10" s="252" t="s">
        <v>889</v>
      </c>
      <c r="C10" s="250"/>
      <c r="D10" s="250"/>
      <c r="E10" s="292">
        <v>3.0779999999999998E-2</v>
      </c>
      <c r="F10" s="251" t="s">
        <v>890</v>
      </c>
      <c r="G10" s="1"/>
      <c r="H10" s="1"/>
      <c r="I10" s="1"/>
      <c r="J10" s="1"/>
      <c r="K10" s="1"/>
      <c r="L10" s="1"/>
      <c r="M10" s="1"/>
      <c r="N10" s="1"/>
      <c r="O10" s="1"/>
      <c r="P10" s="1"/>
      <c r="Q10" s="1"/>
      <c r="R10" s="1"/>
      <c r="S10" s="1"/>
      <c r="T10" s="1"/>
      <c r="U10" s="1"/>
      <c r="V10" s="1"/>
      <c r="W10" s="1"/>
      <c r="X10" s="1"/>
      <c r="Y10" s="1"/>
      <c r="Z10" s="1"/>
    </row>
    <row r="11" spans="1:26" ht="12.75" customHeight="1">
      <c r="A11" s="79"/>
      <c r="B11" s="252" t="s">
        <v>891</v>
      </c>
      <c r="C11" s="250"/>
      <c r="D11" s="250"/>
      <c r="E11" s="292"/>
      <c r="F11" s="253">
        <v>10</v>
      </c>
      <c r="G11" s="1"/>
      <c r="H11" s="1"/>
      <c r="I11" s="1"/>
      <c r="J11" s="1"/>
      <c r="K11" s="1"/>
      <c r="L11" s="1"/>
      <c r="M11" s="1"/>
      <c r="N11" s="1"/>
      <c r="O11" s="1"/>
      <c r="P11" s="1"/>
      <c r="Q11" s="1"/>
      <c r="R11" s="1"/>
      <c r="S11" s="1"/>
      <c r="T11" s="1"/>
      <c r="U11" s="1"/>
      <c r="V11" s="1"/>
      <c r="W11" s="1"/>
      <c r="X11" s="1"/>
      <c r="Y11" s="1"/>
      <c r="Z11" s="1"/>
    </row>
    <row r="12" spans="1:26" ht="12.75" customHeight="1">
      <c r="A12" s="79"/>
      <c r="B12" s="252" t="s">
        <v>892</v>
      </c>
      <c r="C12" s="250"/>
      <c r="D12" s="250"/>
      <c r="E12" s="292">
        <v>0.02</v>
      </c>
      <c r="F12" s="253">
        <v>11</v>
      </c>
      <c r="G12" s="1"/>
      <c r="H12" s="1"/>
      <c r="I12" s="1"/>
      <c r="J12" s="1"/>
      <c r="K12" s="1"/>
      <c r="L12" s="1"/>
      <c r="M12" s="1"/>
      <c r="N12" s="1"/>
      <c r="O12" s="1"/>
      <c r="P12" s="1"/>
      <c r="Q12" s="1"/>
      <c r="R12" s="1"/>
      <c r="S12" s="1"/>
      <c r="T12" s="1"/>
      <c r="U12" s="1"/>
      <c r="V12" s="1"/>
      <c r="W12" s="1"/>
      <c r="X12" s="1"/>
      <c r="Y12" s="1"/>
      <c r="Z12" s="1"/>
    </row>
    <row r="13" spans="1:26" ht="12.75" customHeight="1">
      <c r="A13" s="79"/>
      <c r="B13" s="252" t="s">
        <v>893</v>
      </c>
      <c r="C13" s="292">
        <v>6.0199999999999997E-2</v>
      </c>
      <c r="D13" s="250"/>
      <c r="E13" s="292"/>
      <c r="F13" s="253">
        <v>12</v>
      </c>
      <c r="G13" s="1"/>
      <c r="H13" s="1"/>
      <c r="I13" s="1"/>
      <c r="J13" s="1"/>
      <c r="K13" s="1"/>
      <c r="L13" s="1"/>
      <c r="M13" s="1"/>
      <c r="N13" s="1"/>
      <c r="O13" s="1"/>
      <c r="P13" s="1"/>
      <c r="Q13" s="1"/>
      <c r="R13" s="1"/>
      <c r="S13" s="1"/>
      <c r="T13" s="1"/>
      <c r="U13" s="1"/>
      <c r="V13" s="1"/>
      <c r="W13" s="1"/>
      <c r="X13" s="1"/>
      <c r="Y13" s="1"/>
      <c r="Z13" s="1"/>
    </row>
    <row r="14" spans="1:26" ht="12.75" customHeight="1">
      <c r="A14" s="79"/>
      <c r="B14" s="252" t="s">
        <v>894</v>
      </c>
      <c r="C14" s="250"/>
      <c r="D14" s="250"/>
      <c r="E14" s="292">
        <v>6.7400000000000002E-2</v>
      </c>
      <c r="F14" s="253">
        <v>13</v>
      </c>
      <c r="G14" s="1"/>
      <c r="H14" s="1"/>
      <c r="I14" s="1"/>
      <c r="J14" s="1"/>
      <c r="K14" s="1"/>
      <c r="L14" s="1"/>
      <c r="M14" s="1"/>
      <c r="N14" s="1"/>
      <c r="O14" s="1"/>
      <c r="P14" s="1"/>
      <c r="Q14" s="1"/>
      <c r="R14" s="1"/>
      <c r="S14" s="1"/>
      <c r="T14" s="1"/>
      <c r="U14" s="1"/>
      <c r="V14" s="1"/>
      <c r="W14" s="1"/>
      <c r="X14" s="1"/>
      <c r="Y14" s="1"/>
      <c r="Z14" s="1"/>
    </row>
    <row r="15" spans="1:26" ht="12.75" customHeight="1">
      <c r="A15" s="79"/>
      <c r="B15" s="252" t="s">
        <v>895</v>
      </c>
      <c r="C15" s="250"/>
      <c r="D15" s="250"/>
      <c r="E15" s="292">
        <v>8.0000000000000004E-4</v>
      </c>
      <c r="F15" s="253">
        <v>14</v>
      </c>
      <c r="G15" s="1"/>
      <c r="H15" s="1"/>
      <c r="I15" s="1"/>
      <c r="J15" s="1"/>
      <c r="K15" s="1"/>
      <c r="L15" s="1"/>
      <c r="M15" s="1"/>
      <c r="N15" s="1"/>
      <c r="O15" s="1"/>
      <c r="P15" s="1"/>
      <c r="Q15" s="1"/>
      <c r="R15" s="1"/>
      <c r="S15" s="1"/>
      <c r="T15" s="1"/>
      <c r="U15" s="1"/>
      <c r="V15" s="1"/>
      <c r="W15" s="1"/>
      <c r="X15" s="1"/>
      <c r="Y15" s="1"/>
      <c r="Z15" s="1"/>
    </row>
    <row r="16" spans="1:26" ht="12.75" customHeight="1">
      <c r="A16" s="79"/>
      <c r="B16" s="252" t="s">
        <v>896</v>
      </c>
      <c r="C16" s="250"/>
      <c r="D16" s="292">
        <v>3.1300000000000001E-2</v>
      </c>
      <c r="E16" s="292">
        <v>2.58E-2</v>
      </c>
      <c r="F16" s="253">
        <v>15</v>
      </c>
      <c r="G16" s="1"/>
      <c r="H16" s="1"/>
      <c r="I16" s="1"/>
      <c r="J16" s="1"/>
      <c r="K16" s="1"/>
      <c r="L16" s="1"/>
      <c r="M16" s="1"/>
      <c r="N16" s="1"/>
      <c r="O16" s="1"/>
      <c r="P16" s="1"/>
      <c r="Q16" s="1"/>
      <c r="R16" s="1"/>
      <c r="S16" s="1"/>
      <c r="T16" s="1"/>
      <c r="U16" s="1"/>
      <c r="V16" s="1"/>
      <c r="W16" s="1"/>
      <c r="X16" s="1"/>
      <c r="Y16" s="1"/>
      <c r="Z16" s="1"/>
    </row>
    <row r="17" spans="1:26" ht="12.75" customHeight="1">
      <c r="A17" s="79"/>
      <c r="B17" s="249" t="s">
        <v>897</v>
      </c>
      <c r="C17" s="250"/>
      <c r="D17" s="292"/>
      <c r="E17" s="292">
        <v>8.0000000000000004E-4</v>
      </c>
      <c r="F17" s="253">
        <v>16</v>
      </c>
      <c r="G17" s="1"/>
      <c r="H17" s="1"/>
      <c r="I17" s="1"/>
      <c r="J17" s="1"/>
      <c r="K17" s="1"/>
      <c r="L17" s="1"/>
      <c r="M17" s="1"/>
      <c r="N17" s="1"/>
      <c r="O17" s="1"/>
      <c r="P17" s="1"/>
      <c r="Q17" s="1"/>
      <c r="R17" s="1"/>
      <c r="S17" s="1"/>
      <c r="T17" s="1"/>
      <c r="U17" s="1"/>
      <c r="V17" s="1"/>
      <c r="W17" s="1"/>
      <c r="X17" s="1"/>
      <c r="Y17" s="1"/>
      <c r="Z17" s="1"/>
    </row>
    <row r="18" spans="1:26" ht="12.75" customHeight="1">
      <c r="A18" s="79"/>
      <c r="B18" s="252" t="s">
        <v>898</v>
      </c>
      <c r="C18" s="250"/>
      <c r="D18" s="292"/>
      <c r="E18" s="292"/>
      <c r="F18" s="253">
        <v>19</v>
      </c>
      <c r="G18" s="1"/>
      <c r="H18" s="1"/>
      <c r="I18" s="1"/>
      <c r="J18" s="1"/>
      <c r="K18" s="1"/>
      <c r="L18" s="1"/>
      <c r="M18" s="1"/>
      <c r="N18" s="1"/>
      <c r="O18" s="1"/>
      <c r="P18" s="1"/>
      <c r="Q18" s="1"/>
      <c r="R18" s="1"/>
      <c r="S18" s="1"/>
      <c r="T18" s="1"/>
      <c r="U18" s="1"/>
      <c r="V18" s="1"/>
      <c r="W18" s="1"/>
      <c r="X18" s="1"/>
      <c r="Y18" s="1"/>
      <c r="Z18" s="1"/>
    </row>
    <row r="19" spans="1:26" ht="12.75" customHeight="1">
      <c r="A19" s="79"/>
      <c r="B19" s="252" t="s">
        <v>899</v>
      </c>
      <c r="C19" s="250"/>
      <c r="D19" s="292">
        <v>3.8999999999999998E-3</v>
      </c>
      <c r="E19" s="292">
        <v>2.5000000000000001E-3</v>
      </c>
      <c r="F19" s="253">
        <v>22</v>
      </c>
      <c r="G19" s="1"/>
      <c r="H19" s="1"/>
      <c r="I19" s="1"/>
      <c r="J19" s="1"/>
      <c r="K19" s="1"/>
      <c r="L19" s="1"/>
      <c r="M19" s="1"/>
      <c r="N19" s="1"/>
      <c r="O19" s="1"/>
      <c r="P19" s="1"/>
      <c r="Q19" s="1"/>
      <c r="R19" s="1"/>
      <c r="S19" s="1"/>
      <c r="T19" s="1"/>
      <c r="U19" s="1"/>
      <c r="V19" s="1"/>
      <c r="W19" s="1"/>
      <c r="X19" s="1"/>
      <c r="Y19" s="1"/>
      <c r="Z19" s="1"/>
    </row>
    <row r="20" spans="1:26" ht="12.75" customHeight="1">
      <c r="A20" s="79"/>
      <c r="B20" s="252" t="s">
        <v>209</v>
      </c>
      <c r="C20" s="250"/>
      <c r="D20" s="292"/>
      <c r="E20" s="292">
        <v>2.41E-2</v>
      </c>
      <c r="F20" s="253">
        <v>23</v>
      </c>
      <c r="G20" s="1"/>
      <c r="H20" s="1"/>
      <c r="I20" s="1"/>
      <c r="J20" s="1"/>
      <c r="K20" s="1"/>
      <c r="L20" s="1"/>
      <c r="M20" s="1"/>
      <c r="N20" s="1"/>
      <c r="O20" s="1"/>
      <c r="P20" s="1"/>
      <c r="Q20" s="1"/>
      <c r="R20" s="1"/>
      <c r="S20" s="1"/>
      <c r="T20" s="1"/>
      <c r="U20" s="1"/>
      <c r="V20" s="1"/>
      <c r="W20" s="1"/>
      <c r="X20" s="1"/>
      <c r="Y20" s="1"/>
      <c r="Z20" s="1"/>
    </row>
    <row r="21" spans="1:26" ht="12.75" customHeight="1">
      <c r="A21" s="79"/>
      <c r="B21" s="252" t="s">
        <v>900</v>
      </c>
      <c r="C21" s="250"/>
      <c r="D21" s="292">
        <v>0.40229999999999999</v>
      </c>
      <c r="E21" s="250"/>
      <c r="F21" s="253">
        <v>24</v>
      </c>
      <c r="G21" s="1"/>
      <c r="H21" s="1"/>
      <c r="I21" s="1"/>
      <c r="J21" s="1"/>
      <c r="K21" s="1"/>
      <c r="L21" s="1"/>
      <c r="M21" s="1"/>
      <c r="N21" s="1"/>
      <c r="O21" s="1"/>
      <c r="P21" s="1"/>
      <c r="Q21" s="1"/>
      <c r="R21" s="1"/>
      <c r="S21" s="1"/>
      <c r="T21" s="1"/>
      <c r="U21" s="1"/>
      <c r="V21" s="1"/>
      <c r="W21" s="1"/>
      <c r="X21" s="1"/>
      <c r="Y21" s="1"/>
      <c r="Z21" s="1"/>
    </row>
    <row r="22" spans="1:26" ht="12.75" customHeight="1">
      <c r="A22" s="79"/>
      <c r="B22" s="252" t="s">
        <v>901</v>
      </c>
      <c r="C22" s="250"/>
      <c r="D22" s="292"/>
      <c r="E22" s="250"/>
      <c r="F22" s="253">
        <v>25</v>
      </c>
      <c r="G22" s="1"/>
      <c r="H22" s="1"/>
      <c r="I22" s="1"/>
      <c r="J22" s="1"/>
      <c r="K22" s="1"/>
      <c r="L22" s="1"/>
      <c r="M22" s="1"/>
      <c r="N22" s="1"/>
      <c r="O22" s="1"/>
      <c r="P22" s="1"/>
      <c r="Q22" s="1"/>
      <c r="R22" s="1"/>
      <c r="S22" s="1"/>
      <c r="T22" s="1"/>
      <c r="U22" s="1"/>
      <c r="V22" s="1"/>
      <c r="W22" s="1"/>
      <c r="X22" s="1"/>
      <c r="Y22" s="1"/>
      <c r="Z22" s="1"/>
    </row>
    <row r="23" spans="1:26" ht="12.75" customHeight="1">
      <c r="A23" s="79"/>
      <c r="B23" s="252" t="s">
        <v>902</v>
      </c>
      <c r="C23" s="250"/>
      <c r="D23" s="292"/>
      <c r="E23" s="292">
        <v>0.104</v>
      </c>
      <c r="F23" s="253">
        <v>26</v>
      </c>
      <c r="G23" s="1"/>
      <c r="H23" s="1"/>
      <c r="I23" s="1"/>
      <c r="J23" s="1"/>
      <c r="K23" s="1"/>
      <c r="L23" s="1"/>
      <c r="M23" s="1"/>
      <c r="N23" s="1"/>
      <c r="O23" s="1"/>
      <c r="P23" s="1"/>
      <c r="Q23" s="1"/>
      <c r="R23" s="1"/>
      <c r="S23" s="1"/>
      <c r="T23" s="1"/>
      <c r="U23" s="1"/>
      <c r="V23" s="1"/>
      <c r="W23" s="1"/>
      <c r="X23" s="1"/>
      <c r="Y23" s="1"/>
      <c r="Z23" s="1"/>
    </row>
    <row r="24" spans="1:26" ht="12.75" customHeight="1">
      <c r="A24" s="79"/>
      <c r="B24" s="252" t="s">
        <v>903</v>
      </c>
      <c r="C24" s="250"/>
      <c r="D24" s="292"/>
      <c r="E24" s="292">
        <v>4.1999999999999997E-3</v>
      </c>
      <c r="F24" s="253">
        <v>27</v>
      </c>
      <c r="G24" s="1"/>
      <c r="H24" s="1"/>
      <c r="I24" s="1"/>
      <c r="J24" s="1"/>
      <c r="K24" s="1"/>
      <c r="L24" s="1"/>
      <c r="M24" s="1"/>
      <c r="N24" s="1"/>
      <c r="O24" s="1"/>
      <c r="P24" s="1"/>
      <c r="Q24" s="1"/>
      <c r="R24" s="1"/>
      <c r="S24" s="1"/>
      <c r="T24" s="1"/>
      <c r="U24" s="1"/>
      <c r="V24" s="1"/>
      <c r="W24" s="1"/>
      <c r="X24" s="1"/>
      <c r="Y24" s="1"/>
      <c r="Z24" s="1"/>
    </row>
    <row r="25" spans="1:26" ht="12.75" customHeight="1">
      <c r="A25" s="79"/>
      <c r="B25" s="252" t="s">
        <v>904</v>
      </c>
      <c r="C25" s="250"/>
      <c r="D25" s="292">
        <v>1.5599999999999999E-2</v>
      </c>
      <c r="E25" s="292">
        <v>9.1999999999999998E-3</v>
      </c>
      <c r="F25" s="253" t="s">
        <v>905</v>
      </c>
      <c r="G25" s="1"/>
      <c r="H25" s="1"/>
      <c r="I25" s="1"/>
      <c r="J25" s="1"/>
      <c r="K25" s="1"/>
      <c r="L25" s="1"/>
      <c r="M25" s="1"/>
      <c r="N25" s="1"/>
      <c r="O25" s="1"/>
      <c r="P25" s="1"/>
      <c r="Q25" s="1"/>
      <c r="R25" s="1"/>
      <c r="S25" s="1"/>
      <c r="T25" s="1"/>
      <c r="U25" s="1"/>
      <c r="V25" s="1"/>
      <c r="W25" s="1"/>
      <c r="X25" s="1"/>
      <c r="Y25" s="1"/>
      <c r="Z25" s="1"/>
    </row>
    <row r="26" spans="1:26" ht="12.75" customHeight="1">
      <c r="A26" s="79"/>
      <c r="B26" s="252" t="s">
        <v>906</v>
      </c>
      <c r="C26" s="250"/>
      <c r="D26" s="292"/>
      <c r="E26" s="292">
        <v>5.7999999999999996E-3</v>
      </c>
      <c r="F26" s="253">
        <v>30</v>
      </c>
      <c r="G26" s="1"/>
      <c r="H26" s="1"/>
      <c r="I26" s="1"/>
      <c r="J26" s="1"/>
      <c r="K26" s="1"/>
      <c r="L26" s="1"/>
      <c r="M26" s="1"/>
      <c r="N26" s="1"/>
      <c r="O26" s="1"/>
      <c r="P26" s="1"/>
      <c r="Q26" s="1"/>
      <c r="R26" s="1"/>
      <c r="S26" s="1"/>
      <c r="T26" s="1"/>
      <c r="U26" s="1"/>
      <c r="V26" s="1"/>
      <c r="W26" s="1"/>
      <c r="X26" s="1"/>
      <c r="Y26" s="1"/>
      <c r="Z26" s="1"/>
    </row>
    <row r="27" spans="1:26" ht="12.75" customHeight="1">
      <c r="A27" s="79"/>
      <c r="B27" s="252" t="s">
        <v>907</v>
      </c>
      <c r="C27" s="250"/>
      <c r="D27" s="292"/>
      <c r="E27" s="292">
        <v>5.6599999999999998E-2</v>
      </c>
      <c r="F27" s="253">
        <v>31</v>
      </c>
      <c r="G27" s="1"/>
      <c r="H27" s="1"/>
      <c r="I27" s="1"/>
      <c r="J27" s="1"/>
      <c r="K27" s="1"/>
      <c r="L27" s="1"/>
      <c r="M27" s="1"/>
      <c r="N27" s="1"/>
      <c r="O27" s="1"/>
      <c r="P27" s="1"/>
      <c r="Q27" s="1"/>
      <c r="R27" s="1"/>
      <c r="S27" s="1"/>
      <c r="T27" s="1"/>
      <c r="U27" s="1"/>
      <c r="V27" s="1"/>
      <c r="W27" s="1"/>
      <c r="X27" s="1"/>
      <c r="Y27" s="1"/>
      <c r="Z27" s="1"/>
    </row>
    <row r="28" spans="1:26" ht="12.75" customHeight="1">
      <c r="A28" s="79"/>
      <c r="B28" s="252" t="s">
        <v>908</v>
      </c>
      <c r="C28" s="250"/>
      <c r="D28" s="292"/>
      <c r="E28" s="292">
        <v>8.0000000000000004E-4</v>
      </c>
      <c r="F28" s="253">
        <v>38</v>
      </c>
      <c r="G28" s="1"/>
      <c r="H28" s="1"/>
      <c r="I28" s="1"/>
      <c r="J28" s="1"/>
      <c r="K28" s="1"/>
      <c r="L28" s="1"/>
      <c r="M28" s="1"/>
      <c r="N28" s="1"/>
      <c r="O28" s="1"/>
      <c r="P28" s="1"/>
      <c r="Q28" s="1"/>
      <c r="R28" s="1"/>
      <c r="S28" s="1"/>
      <c r="T28" s="1"/>
      <c r="U28" s="1"/>
      <c r="V28" s="1"/>
      <c r="W28" s="1"/>
      <c r="X28" s="1"/>
      <c r="Y28" s="1"/>
      <c r="Z28" s="1"/>
    </row>
    <row r="29" spans="1:26" ht="12.75" customHeight="1">
      <c r="A29" s="79"/>
      <c r="B29" s="252" t="s">
        <v>909</v>
      </c>
      <c r="C29" s="250"/>
      <c r="D29" s="292"/>
      <c r="E29" s="250"/>
      <c r="F29" s="253">
        <v>39</v>
      </c>
      <c r="G29" s="1"/>
      <c r="H29" s="1"/>
      <c r="I29" s="1"/>
      <c r="J29" s="1"/>
      <c r="K29" s="1"/>
      <c r="L29" s="1"/>
      <c r="M29" s="1"/>
      <c r="N29" s="1"/>
      <c r="O29" s="1"/>
      <c r="P29" s="1"/>
      <c r="Q29" s="1"/>
      <c r="R29" s="1"/>
      <c r="S29" s="1"/>
      <c r="T29" s="1"/>
      <c r="U29" s="1"/>
      <c r="V29" s="1"/>
      <c r="W29" s="1"/>
      <c r="X29" s="1"/>
      <c r="Y29" s="1"/>
      <c r="Z29" s="1"/>
    </row>
    <row r="30" spans="1:26" ht="12.75" customHeight="1">
      <c r="A30" s="79"/>
      <c r="B30" s="252" t="s">
        <v>910</v>
      </c>
      <c r="C30" s="250"/>
      <c r="D30" s="292"/>
      <c r="E30" s="292">
        <v>1.7500000000000002E-2</v>
      </c>
      <c r="F30" s="253">
        <v>40</v>
      </c>
      <c r="G30" s="1"/>
      <c r="H30" s="1"/>
      <c r="I30" s="1"/>
      <c r="J30" s="1"/>
      <c r="K30" s="1"/>
      <c r="L30" s="1"/>
      <c r="M30" s="1"/>
      <c r="N30" s="1"/>
      <c r="O30" s="1"/>
      <c r="P30" s="1"/>
      <c r="Q30" s="1"/>
      <c r="R30" s="1"/>
      <c r="S30" s="1"/>
      <c r="T30" s="1"/>
      <c r="U30" s="1"/>
      <c r="V30" s="1"/>
      <c r="W30" s="1"/>
      <c r="X30" s="1"/>
      <c r="Y30" s="1"/>
      <c r="Z30" s="1"/>
    </row>
    <row r="31" spans="1:26" ht="12.75" customHeight="1">
      <c r="A31" s="79"/>
      <c r="B31" s="252" t="s">
        <v>911</v>
      </c>
      <c r="C31" s="250"/>
      <c r="D31" s="292"/>
      <c r="E31" s="292"/>
      <c r="F31" s="253">
        <v>41</v>
      </c>
      <c r="G31" s="1"/>
      <c r="H31" s="1"/>
      <c r="I31" s="1"/>
      <c r="J31" s="1"/>
      <c r="K31" s="1"/>
      <c r="L31" s="1"/>
      <c r="M31" s="1"/>
      <c r="N31" s="1"/>
      <c r="O31" s="1"/>
      <c r="P31" s="1"/>
      <c r="Q31" s="1"/>
      <c r="R31" s="1"/>
      <c r="S31" s="1"/>
      <c r="T31" s="1"/>
      <c r="U31" s="1"/>
      <c r="V31" s="1"/>
      <c r="W31" s="1"/>
      <c r="X31" s="1"/>
      <c r="Y31" s="1"/>
      <c r="Z31" s="1"/>
    </row>
    <row r="32" spans="1:26" ht="12.75" customHeight="1">
      <c r="A32" s="79"/>
      <c r="B32" s="252" t="s">
        <v>912</v>
      </c>
      <c r="C32" s="250"/>
      <c r="D32" s="292"/>
      <c r="E32" s="292">
        <v>5.4100000000000002E-2</v>
      </c>
      <c r="F32" s="253">
        <v>42</v>
      </c>
      <c r="G32" s="1"/>
      <c r="H32" s="1"/>
      <c r="I32" s="1"/>
      <c r="J32" s="1"/>
      <c r="K32" s="1"/>
      <c r="L32" s="1"/>
      <c r="M32" s="1"/>
      <c r="N32" s="1"/>
      <c r="O32" s="1"/>
      <c r="P32" s="1"/>
      <c r="Q32" s="1"/>
      <c r="R32" s="1"/>
      <c r="S32" s="1"/>
      <c r="T32" s="1"/>
      <c r="U32" s="1"/>
      <c r="V32" s="1"/>
      <c r="W32" s="1"/>
      <c r="X32" s="1"/>
      <c r="Y32" s="1"/>
      <c r="Z32" s="1"/>
    </row>
    <row r="33" spans="1:26" ht="12.75" customHeight="1">
      <c r="A33" s="79"/>
      <c r="B33" s="254" t="s">
        <v>913</v>
      </c>
      <c r="C33" s="250"/>
      <c r="D33" s="292">
        <v>5.4699999999999999E-2</v>
      </c>
      <c r="E33" s="292">
        <v>4.4900000000000002E-2</v>
      </c>
      <c r="F33" s="253">
        <v>43</v>
      </c>
      <c r="G33" s="1"/>
      <c r="H33" s="1"/>
      <c r="I33" s="1"/>
      <c r="J33" s="1"/>
      <c r="K33" s="1"/>
      <c r="L33" s="1"/>
      <c r="M33" s="1"/>
      <c r="N33" s="1"/>
      <c r="O33" s="1"/>
      <c r="P33" s="1"/>
      <c r="Q33" s="1"/>
      <c r="R33" s="1"/>
      <c r="S33" s="1"/>
      <c r="T33" s="1"/>
      <c r="U33" s="1"/>
      <c r="V33" s="1"/>
      <c r="W33" s="1"/>
      <c r="X33" s="1"/>
      <c r="Y33" s="1"/>
      <c r="Z33" s="1"/>
    </row>
    <row r="34" spans="1:26" ht="12.75" customHeight="1">
      <c r="A34" s="79"/>
      <c r="B34" s="252" t="s">
        <v>914</v>
      </c>
      <c r="C34" s="250"/>
      <c r="D34" s="292"/>
      <c r="E34" s="292">
        <v>1.7500000000000002E-2</v>
      </c>
      <c r="F34" s="253">
        <v>44</v>
      </c>
      <c r="G34" s="1"/>
      <c r="H34" s="1"/>
      <c r="I34" s="1"/>
      <c r="J34" s="1"/>
      <c r="K34" s="1"/>
      <c r="L34" s="1"/>
      <c r="M34" s="1"/>
      <c r="N34" s="1"/>
      <c r="O34" s="1"/>
      <c r="P34" s="1"/>
      <c r="Q34" s="1"/>
      <c r="R34" s="1"/>
      <c r="S34" s="1"/>
      <c r="T34" s="1"/>
      <c r="U34" s="1"/>
      <c r="V34" s="1"/>
      <c r="W34" s="1"/>
      <c r="X34" s="1"/>
      <c r="Y34" s="1"/>
      <c r="Z34" s="1"/>
    </row>
    <row r="35" spans="1:26" ht="12.75" customHeight="1">
      <c r="A35" s="79"/>
      <c r="B35" s="252" t="s">
        <v>915</v>
      </c>
      <c r="C35" s="292">
        <v>7.2300000000000003E-2</v>
      </c>
      <c r="D35" s="292"/>
      <c r="E35" s="292">
        <v>3.9100000000000003E-2</v>
      </c>
      <c r="F35" s="253">
        <v>45</v>
      </c>
      <c r="G35" s="1"/>
      <c r="H35" s="1"/>
      <c r="I35" s="1"/>
      <c r="J35" s="1"/>
      <c r="K35" s="1"/>
      <c r="L35" s="1"/>
      <c r="M35" s="1"/>
      <c r="N35" s="1"/>
      <c r="O35" s="1"/>
      <c r="P35" s="1"/>
      <c r="Q35" s="1"/>
      <c r="R35" s="1"/>
      <c r="S35" s="1"/>
      <c r="T35" s="1"/>
      <c r="U35" s="1"/>
      <c r="V35" s="1"/>
      <c r="W35" s="1"/>
      <c r="X35" s="1"/>
      <c r="Y35" s="1"/>
      <c r="Z35" s="1"/>
    </row>
    <row r="36" spans="1:26" ht="12.75" customHeight="1">
      <c r="A36" s="79"/>
      <c r="B36" s="252" t="s">
        <v>916</v>
      </c>
      <c r="C36" s="292">
        <v>0.28920000000000001</v>
      </c>
      <c r="D36" s="292">
        <v>1.95E-2</v>
      </c>
      <c r="E36" s="250"/>
      <c r="F36" s="253">
        <v>46</v>
      </c>
      <c r="G36" s="1"/>
      <c r="H36" s="1"/>
      <c r="I36" s="1"/>
      <c r="J36" s="1"/>
      <c r="K36" s="1"/>
      <c r="L36" s="1"/>
      <c r="M36" s="1"/>
      <c r="N36" s="1"/>
      <c r="O36" s="1"/>
      <c r="P36" s="1"/>
      <c r="Q36" s="1"/>
      <c r="R36" s="1"/>
      <c r="S36" s="1"/>
      <c r="T36" s="1"/>
      <c r="U36" s="1"/>
      <c r="V36" s="1"/>
      <c r="W36" s="1"/>
      <c r="X36" s="1"/>
      <c r="Y36" s="1"/>
      <c r="Z36" s="1"/>
    </row>
    <row r="37" spans="1:26" ht="12.75" customHeight="1">
      <c r="A37" s="79"/>
      <c r="B37" s="252" t="s">
        <v>917</v>
      </c>
      <c r="C37" s="292">
        <v>0.1084</v>
      </c>
      <c r="D37" s="292">
        <v>5.8599999999999999E-2</v>
      </c>
      <c r="E37" s="250"/>
      <c r="F37" s="253">
        <v>47</v>
      </c>
      <c r="G37" s="1"/>
      <c r="H37" s="1"/>
      <c r="I37" s="1"/>
      <c r="J37" s="1"/>
      <c r="K37" s="1"/>
      <c r="L37" s="1"/>
      <c r="M37" s="1"/>
      <c r="N37" s="1"/>
      <c r="O37" s="1"/>
      <c r="P37" s="1"/>
      <c r="Q37" s="1"/>
      <c r="R37" s="1"/>
      <c r="S37" s="1"/>
      <c r="T37" s="1"/>
      <c r="U37" s="1"/>
      <c r="V37" s="1"/>
      <c r="W37" s="1"/>
      <c r="X37" s="1"/>
      <c r="Y37" s="1"/>
      <c r="Z37" s="1"/>
    </row>
    <row r="38" spans="1:26" ht="12.75" customHeight="1">
      <c r="A38" s="79"/>
      <c r="B38" s="252" t="s">
        <v>918</v>
      </c>
      <c r="C38" s="292">
        <v>0.20480000000000001</v>
      </c>
      <c r="D38" s="292">
        <v>3.1300000000000001E-2</v>
      </c>
      <c r="E38" s="250"/>
      <c r="F38" s="253">
        <v>48</v>
      </c>
      <c r="G38" s="1"/>
      <c r="H38" s="1"/>
      <c r="I38" s="1"/>
      <c r="J38" s="1"/>
      <c r="K38" s="1"/>
      <c r="L38" s="1"/>
      <c r="M38" s="1"/>
      <c r="N38" s="1"/>
      <c r="O38" s="1"/>
      <c r="P38" s="1"/>
      <c r="Q38" s="1"/>
      <c r="R38" s="1"/>
      <c r="S38" s="1"/>
      <c r="T38" s="1"/>
      <c r="U38" s="1"/>
      <c r="V38" s="1"/>
      <c r="W38" s="1"/>
      <c r="X38" s="1"/>
      <c r="Y38" s="1"/>
      <c r="Z38" s="1"/>
    </row>
    <row r="39" spans="1:26" ht="12.75" customHeight="1">
      <c r="A39" s="79"/>
      <c r="B39" s="252" t="s">
        <v>919</v>
      </c>
      <c r="C39" s="292"/>
      <c r="D39" s="292"/>
      <c r="E39" s="250"/>
      <c r="F39" s="253">
        <v>49</v>
      </c>
      <c r="G39" s="1"/>
      <c r="H39" s="1"/>
      <c r="I39" s="1"/>
      <c r="J39" s="1"/>
      <c r="K39" s="1"/>
      <c r="L39" s="1"/>
      <c r="M39" s="1"/>
      <c r="N39" s="1"/>
      <c r="O39" s="1"/>
      <c r="P39" s="1"/>
      <c r="Q39" s="1"/>
      <c r="R39" s="1"/>
      <c r="S39" s="1"/>
      <c r="T39" s="1"/>
      <c r="U39" s="1"/>
      <c r="V39" s="1"/>
      <c r="W39" s="1"/>
      <c r="X39" s="1"/>
      <c r="Y39" s="1"/>
      <c r="Z39" s="1"/>
    </row>
    <row r="40" spans="1:26" ht="12.75" customHeight="1">
      <c r="A40" s="79"/>
      <c r="B40" s="252" t="s">
        <v>920</v>
      </c>
      <c r="C40" s="292"/>
      <c r="D40" s="292">
        <v>4.2999999999999997E-2</v>
      </c>
      <c r="E40" s="292">
        <v>6.4899999999999999E-2</v>
      </c>
      <c r="F40" s="253">
        <v>50</v>
      </c>
      <c r="G40" s="1"/>
      <c r="H40" s="1"/>
      <c r="I40" s="1"/>
      <c r="J40" s="1"/>
      <c r="K40" s="1"/>
      <c r="L40" s="1"/>
      <c r="M40" s="1"/>
      <c r="N40" s="1"/>
      <c r="O40" s="1"/>
      <c r="P40" s="1"/>
      <c r="Q40" s="1"/>
      <c r="R40" s="1"/>
      <c r="S40" s="1"/>
      <c r="T40" s="1"/>
      <c r="U40" s="1"/>
      <c r="V40" s="1"/>
      <c r="W40" s="1"/>
      <c r="X40" s="1"/>
      <c r="Y40" s="1"/>
      <c r="Z40" s="1"/>
    </row>
    <row r="41" spans="1:26" ht="12.75" customHeight="1">
      <c r="A41" s="79"/>
      <c r="B41" s="252" t="s">
        <v>921</v>
      </c>
      <c r="C41" s="292">
        <v>0.16869999999999999</v>
      </c>
      <c r="D41" s="292">
        <v>0.1875</v>
      </c>
      <c r="E41" s="292">
        <v>0.18049999999999999</v>
      </c>
      <c r="F41" s="253">
        <v>51</v>
      </c>
      <c r="G41" s="1"/>
      <c r="H41" s="1"/>
      <c r="I41" s="1"/>
      <c r="J41" s="1"/>
      <c r="K41" s="1"/>
      <c r="L41" s="1"/>
      <c r="M41" s="1"/>
      <c r="N41" s="1"/>
      <c r="O41" s="1"/>
      <c r="P41" s="1"/>
      <c r="Q41" s="1"/>
      <c r="R41" s="1"/>
      <c r="S41" s="1"/>
      <c r="T41" s="1"/>
      <c r="U41" s="1"/>
      <c r="V41" s="1"/>
      <c r="W41" s="1"/>
      <c r="X41" s="1"/>
      <c r="Y41" s="1"/>
      <c r="Z41" s="1"/>
    </row>
    <row r="42" spans="1:26" ht="12.75" customHeight="1">
      <c r="A42" s="79"/>
      <c r="B42" s="252" t="s">
        <v>922</v>
      </c>
      <c r="C42" s="292">
        <v>9.64E-2</v>
      </c>
      <c r="D42" s="292">
        <v>8.2000000000000003E-2</v>
      </c>
      <c r="E42" s="292">
        <v>0.15060000000000001</v>
      </c>
      <c r="F42" s="253">
        <v>52</v>
      </c>
      <c r="G42" s="1"/>
      <c r="H42" s="1"/>
      <c r="I42" s="1"/>
      <c r="J42" s="1"/>
      <c r="K42" s="1"/>
      <c r="L42" s="1"/>
      <c r="M42" s="1"/>
      <c r="N42" s="1"/>
      <c r="O42" s="1"/>
      <c r="P42" s="1"/>
      <c r="Q42" s="1"/>
      <c r="R42" s="1"/>
      <c r="S42" s="1"/>
      <c r="T42" s="1"/>
      <c r="U42" s="1"/>
      <c r="V42" s="1"/>
      <c r="W42" s="1"/>
      <c r="X42" s="1"/>
      <c r="Y42" s="1"/>
      <c r="Z42" s="1"/>
    </row>
    <row r="43" spans="1:26" ht="12.75" customHeight="1">
      <c r="A43" s="79"/>
      <c r="B43" s="252" t="s">
        <v>215</v>
      </c>
      <c r="C43" s="250"/>
      <c r="D43" s="250"/>
      <c r="E43" s="292">
        <v>1.0800000000000001E-2</v>
      </c>
      <c r="F43" s="253">
        <v>54</v>
      </c>
      <c r="G43" s="1"/>
      <c r="H43" s="1"/>
      <c r="I43" s="1"/>
      <c r="J43" s="1"/>
      <c r="K43" s="1"/>
      <c r="L43" s="1"/>
      <c r="M43" s="1"/>
      <c r="N43" s="1"/>
      <c r="O43" s="1"/>
      <c r="P43" s="1"/>
      <c r="Q43" s="1"/>
      <c r="R43" s="1"/>
      <c r="S43" s="1"/>
      <c r="T43" s="1"/>
      <c r="U43" s="1"/>
      <c r="V43" s="1"/>
      <c r="W43" s="1"/>
      <c r="X43" s="1"/>
      <c r="Y43" s="1"/>
      <c r="Z43" s="1"/>
    </row>
    <row r="44" spans="1:26" ht="12.75" customHeight="1">
      <c r="A44" s="79"/>
      <c r="B44" s="173" t="s">
        <v>923</v>
      </c>
      <c r="C44" s="75"/>
      <c r="D44" s="75"/>
      <c r="E44" s="75"/>
      <c r="F44" s="255"/>
      <c r="G44" s="1"/>
      <c r="H44" s="1"/>
      <c r="I44" s="1"/>
      <c r="J44" s="1"/>
      <c r="K44" s="1"/>
      <c r="L44" s="1"/>
      <c r="M44" s="1"/>
      <c r="N44" s="1"/>
      <c r="O44" s="1"/>
      <c r="P44" s="1"/>
      <c r="Q44" s="1"/>
      <c r="R44" s="1"/>
      <c r="S44" s="1"/>
      <c r="T44" s="1"/>
      <c r="U44" s="1"/>
      <c r="V44" s="1"/>
      <c r="W44" s="1"/>
      <c r="X44" s="1"/>
      <c r="Y44" s="1"/>
      <c r="Z44" s="1"/>
    </row>
    <row r="45" spans="1:26" ht="12.75" customHeight="1">
      <c r="A45" s="79"/>
      <c r="B45" s="173" t="s">
        <v>924</v>
      </c>
      <c r="C45" s="256">
        <f t="shared" ref="C45:E45" si="0">SUM(C6:C44)</f>
        <v>1</v>
      </c>
      <c r="D45" s="256">
        <f t="shared" si="0"/>
        <v>0.99999999999999989</v>
      </c>
      <c r="E45" s="256">
        <f t="shared" si="0"/>
        <v>1.00003</v>
      </c>
      <c r="F45" s="102"/>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ignoredErrors>
    <ignoredError sqref="F6:F10"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heetViews>
  <sheetFormatPr defaultColWidth="12.7265625" defaultRowHeight="15" customHeight="1"/>
  <cols>
    <col min="1" max="1" width="88.7265625" customWidth="1"/>
    <col min="2" max="2" width="0.7265625" customWidth="1"/>
    <col min="3" max="6" width="8.7265625" hidden="1" customWidth="1"/>
    <col min="7" max="26" width="8.7265625" customWidth="1"/>
  </cols>
  <sheetData>
    <row r="1" spans="1:26" ht="12.75" customHeight="1">
      <c r="A1" s="257" t="s">
        <v>925</v>
      </c>
      <c r="B1" s="16"/>
      <c r="C1" s="16"/>
      <c r="D1" s="16"/>
      <c r="E1" s="16"/>
      <c r="F1" s="16"/>
      <c r="G1" s="16"/>
      <c r="H1" s="16"/>
      <c r="I1" s="16"/>
      <c r="J1" s="16"/>
      <c r="K1" s="16"/>
      <c r="L1" s="16"/>
      <c r="M1" s="16"/>
      <c r="N1" s="16"/>
      <c r="O1" s="16"/>
      <c r="P1" s="16"/>
      <c r="Q1" s="16"/>
      <c r="R1" s="16"/>
      <c r="S1" s="16"/>
      <c r="T1" s="16"/>
      <c r="U1" s="16"/>
      <c r="V1" s="16"/>
      <c r="W1" s="16"/>
      <c r="X1" s="16"/>
      <c r="Y1" s="16"/>
      <c r="Z1" s="16"/>
    </row>
    <row r="2" spans="1:26" ht="12.75" customHeight="1">
      <c r="A2" s="258" t="s">
        <v>926</v>
      </c>
      <c r="B2" s="16"/>
      <c r="C2" s="16"/>
      <c r="D2" s="16"/>
      <c r="E2" s="16"/>
      <c r="F2" s="16"/>
      <c r="G2" s="16"/>
      <c r="H2" s="16"/>
      <c r="I2" s="16"/>
      <c r="J2" s="16"/>
      <c r="K2" s="16"/>
      <c r="L2" s="16"/>
      <c r="M2" s="16"/>
      <c r="N2" s="16"/>
      <c r="O2" s="16"/>
      <c r="P2" s="16"/>
      <c r="Q2" s="16"/>
      <c r="R2" s="16"/>
      <c r="S2" s="16"/>
      <c r="T2" s="16"/>
      <c r="U2" s="16"/>
      <c r="V2" s="16"/>
      <c r="W2" s="16"/>
      <c r="X2" s="16"/>
      <c r="Y2" s="16"/>
      <c r="Z2" s="16"/>
    </row>
    <row r="3" spans="1:26" ht="12.75" customHeight="1">
      <c r="A3" s="259"/>
      <c r="B3" s="16"/>
      <c r="C3" s="16"/>
      <c r="D3" s="16"/>
      <c r="E3" s="16"/>
      <c r="F3" s="16"/>
      <c r="G3" s="16"/>
      <c r="H3" s="16"/>
      <c r="I3" s="16"/>
      <c r="J3" s="16"/>
      <c r="K3" s="16"/>
      <c r="L3" s="16"/>
      <c r="M3" s="16"/>
      <c r="N3" s="16"/>
      <c r="O3" s="16"/>
      <c r="P3" s="16"/>
      <c r="Q3" s="16"/>
      <c r="R3" s="16"/>
      <c r="S3" s="16"/>
      <c r="T3" s="16"/>
      <c r="U3" s="16"/>
      <c r="V3" s="16"/>
      <c r="W3" s="16"/>
      <c r="X3" s="16"/>
      <c r="Y3" s="16"/>
      <c r="Z3" s="16"/>
    </row>
    <row r="4" spans="1:26" ht="12.75" customHeight="1">
      <c r="A4" s="258" t="s">
        <v>927</v>
      </c>
      <c r="B4" s="16"/>
      <c r="C4" s="16"/>
      <c r="D4" s="16"/>
      <c r="E4" s="16"/>
      <c r="F4" s="16"/>
      <c r="G4" s="16"/>
      <c r="H4" s="16"/>
      <c r="I4" s="16"/>
      <c r="J4" s="16"/>
      <c r="K4" s="16"/>
      <c r="L4" s="16"/>
      <c r="M4" s="16"/>
      <c r="N4" s="16"/>
      <c r="O4" s="16"/>
      <c r="P4" s="16"/>
      <c r="Q4" s="16"/>
      <c r="R4" s="16"/>
      <c r="S4" s="16"/>
      <c r="T4" s="16"/>
      <c r="U4" s="16"/>
      <c r="V4" s="16"/>
      <c r="W4" s="16"/>
      <c r="X4" s="16"/>
      <c r="Y4" s="16"/>
      <c r="Z4" s="16"/>
    </row>
    <row r="5" spans="1:26" ht="12.75" customHeight="1">
      <c r="A5" s="258"/>
      <c r="B5" s="16"/>
      <c r="C5" s="16"/>
      <c r="D5" s="16"/>
      <c r="E5" s="16"/>
      <c r="F5" s="16"/>
      <c r="G5" s="16"/>
      <c r="H5" s="16"/>
      <c r="I5" s="16"/>
      <c r="J5" s="16"/>
      <c r="K5" s="16"/>
      <c r="L5" s="16"/>
      <c r="M5" s="16"/>
      <c r="N5" s="16"/>
      <c r="O5" s="16"/>
      <c r="P5" s="16"/>
      <c r="Q5" s="16"/>
      <c r="R5" s="16"/>
      <c r="S5" s="16"/>
      <c r="T5" s="16"/>
      <c r="U5" s="16"/>
      <c r="V5" s="16"/>
      <c r="W5" s="16"/>
      <c r="X5" s="16"/>
      <c r="Y5" s="16"/>
      <c r="Z5" s="16"/>
    </row>
    <row r="6" spans="1:26" ht="12.75" customHeight="1">
      <c r="A6" s="260" t="s">
        <v>928</v>
      </c>
      <c r="B6" s="16"/>
      <c r="C6" s="16"/>
      <c r="D6" s="16"/>
      <c r="E6" s="16"/>
      <c r="F6" s="16"/>
      <c r="G6" s="16"/>
      <c r="H6" s="16"/>
      <c r="I6" s="16"/>
      <c r="J6" s="16"/>
      <c r="K6" s="16"/>
      <c r="L6" s="16"/>
      <c r="M6" s="16"/>
      <c r="N6" s="16"/>
      <c r="O6" s="16"/>
      <c r="P6" s="16"/>
      <c r="Q6" s="16"/>
      <c r="R6" s="16"/>
      <c r="S6" s="16"/>
      <c r="T6" s="16"/>
      <c r="U6" s="16"/>
      <c r="V6" s="16"/>
      <c r="W6" s="16"/>
      <c r="X6" s="16"/>
      <c r="Y6" s="16"/>
      <c r="Z6" s="16"/>
    </row>
    <row r="7" spans="1:26" ht="12.75" customHeight="1">
      <c r="A7" s="258"/>
      <c r="B7" s="16"/>
      <c r="C7" s="16"/>
      <c r="D7" s="16"/>
      <c r="E7" s="16"/>
      <c r="F7" s="16"/>
      <c r="G7" s="16"/>
      <c r="H7" s="16"/>
      <c r="I7" s="16"/>
      <c r="J7" s="16"/>
      <c r="K7" s="16"/>
      <c r="L7" s="16"/>
      <c r="M7" s="16"/>
      <c r="N7" s="16"/>
      <c r="O7" s="16"/>
      <c r="P7" s="16"/>
      <c r="Q7" s="16"/>
      <c r="R7" s="16"/>
      <c r="S7" s="16"/>
      <c r="T7" s="16"/>
      <c r="U7" s="16"/>
      <c r="V7" s="16"/>
      <c r="W7" s="16"/>
      <c r="X7" s="16"/>
      <c r="Y7" s="16"/>
      <c r="Z7" s="16"/>
    </row>
    <row r="8" spans="1:26" ht="12.75" customHeight="1">
      <c r="A8" s="261" t="s">
        <v>929</v>
      </c>
      <c r="B8" s="16"/>
      <c r="C8" s="16"/>
      <c r="D8" s="16"/>
      <c r="E8" s="16"/>
      <c r="F8" s="16"/>
      <c r="G8" s="16"/>
      <c r="H8" s="16"/>
      <c r="I8" s="16"/>
      <c r="J8" s="16"/>
      <c r="K8" s="16"/>
      <c r="L8" s="16"/>
      <c r="M8" s="16"/>
      <c r="N8" s="16"/>
      <c r="O8" s="16"/>
      <c r="P8" s="16"/>
      <c r="Q8" s="16"/>
      <c r="R8" s="16"/>
      <c r="S8" s="16"/>
      <c r="T8" s="16"/>
      <c r="U8" s="16"/>
      <c r="V8" s="16"/>
      <c r="W8" s="16"/>
      <c r="X8" s="16"/>
      <c r="Y8" s="16"/>
      <c r="Z8" s="16"/>
    </row>
    <row r="9" spans="1:26" ht="12.75" customHeight="1">
      <c r="A9" s="261" t="s">
        <v>930</v>
      </c>
      <c r="B9" s="16"/>
      <c r="C9" s="16"/>
      <c r="D9" s="16"/>
      <c r="E9" s="16"/>
      <c r="F9" s="16"/>
      <c r="G9" s="16"/>
      <c r="H9" s="16"/>
      <c r="I9" s="16"/>
      <c r="J9" s="16"/>
      <c r="K9" s="16"/>
      <c r="L9" s="16"/>
      <c r="M9" s="16"/>
      <c r="N9" s="16"/>
      <c r="O9" s="16"/>
      <c r="P9" s="16"/>
      <c r="Q9" s="16"/>
      <c r="R9" s="16"/>
      <c r="S9" s="16"/>
      <c r="T9" s="16"/>
      <c r="U9" s="16"/>
      <c r="V9" s="16"/>
      <c r="W9" s="16"/>
      <c r="X9" s="16"/>
      <c r="Y9" s="16"/>
      <c r="Z9" s="16"/>
    </row>
    <row r="10" spans="1:26" ht="12.75" customHeight="1">
      <c r="A10" s="261" t="s">
        <v>931</v>
      </c>
      <c r="B10" s="16"/>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ht="12.75" customHeight="1">
      <c r="A11" s="261"/>
      <c r="B11" s="16"/>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ht="12.75" customHeight="1">
      <c r="A12" s="261" t="s">
        <v>932</v>
      </c>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12.75" customHeight="1">
      <c r="A13" s="261" t="s">
        <v>933</v>
      </c>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12.75" customHeight="1">
      <c r="A14" s="261" t="s">
        <v>934</v>
      </c>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12.75" customHeight="1">
      <c r="A15" s="261" t="s">
        <v>935</v>
      </c>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12.75" customHeight="1">
      <c r="A16" s="261" t="s">
        <v>936</v>
      </c>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2.75" customHeight="1">
      <c r="A17" s="261" t="s">
        <v>937</v>
      </c>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12.75" customHeight="1">
      <c r="A18" s="261" t="s">
        <v>938</v>
      </c>
      <c r="B18" s="16"/>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ht="12.75" customHeight="1">
      <c r="A19" s="261" t="s">
        <v>939</v>
      </c>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ht="12.75" customHeight="1">
      <c r="A20" s="261" t="s">
        <v>940</v>
      </c>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2.75" customHeight="1">
      <c r="A21" s="261" t="s">
        <v>941</v>
      </c>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2.75" customHeight="1">
      <c r="A22" s="261" t="s">
        <v>942</v>
      </c>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2.75" customHeight="1">
      <c r="A23" s="262" t="s">
        <v>943</v>
      </c>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2.75" customHeight="1">
      <c r="A24" s="263"/>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2.75" customHeight="1">
      <c r="A25" s="261" t="s">
        <v>944</v>
      </c>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2.75" customHeight="1">
      <c r="A26" s="261" t="s">
        <v>945</v>
      </c>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2.75" customHeight="1">
      <c r="A27" s="261" t="s">
        <v>946</v>
      </c>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2.75" customHeight="1">
      <c r="A28" s="261" t="s">
        <v>947</v>
      </c>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2.75" customHeight="1">
      <c r="A29" s="261" t="s">
        <v>948</v>
      </c>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2.75" customHeight="1">
      <c r="A30" s="261" t="s">
        <v>949</v>
      </c>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2.75" customHeight="1">
      <c r="A31" s="261" t="s">
        <v>950</v>
      </c>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2.75" customHeight="1">
      <c r="A32" s="261" t="s">
        <v>951</v>
      </c>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2.75" customHeight="1">
      <c r="A33" s="261" t="s">
        <v>952</v>
      </c>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2.75" customHeight="1">
      <c r="A34" s="261" t="s">
        <v>953</v>
      </c>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2.75" customHeight="1">
      <c r="A35" s="261" t="s">
        <v>954</v>
      </c>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2.75" customHeight="1">
      <c r="A36" s="261" t="s">
        <v>955</v>
      </c>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2.75" customHeight="1">
      <c r="A37" s="261" t="s">
        <v>956</v>
      </c>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2.75" customHeight="1">
      <c r="A38" s="261" t="s">
        <v>957</v>
      </c>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2.75" customHeight="1">
      <c r="A39" s="261" t="s">
        <v>958</v>
      </c>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2.75" customHeight="1">
      <c r="A40" s="261" t="s">
        <v>959</v>
      </c>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2.75" customHeight="1">
      <c r="A41" s="261" t="s">
        <v>960</v>
      </c>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2.75" customHeight="1">
      <c r="A42" s="261" t="s">
        <v>961</v>
      </c>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2.75" customHeight="1">
      <c r="A43" s="261" t="s">
        <v>962</v>
      </c>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2.75" customHeight="1">
      <c r="A44" s="261" t="s">
        <v>963</v>
      </c>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2.75" customHeight="1">
      <c r="A45" s="261" t="s">
        <v>964</v>
      </c>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2.75" customHeight="1">
      <c r="A46" s="261" t="s">
        <v>965</v>
      </c>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2.75" customHeight="1">
      <c r="A47" s="261" t="s">
        <v>966</v>
      </c>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2.75" customHeight="1">
      <c r="A48" s="261" t="s">
        <v>967</v>
      </c>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2.75" customHeight="1">
      <c r="A49" s="262" t="s">
        <v>968</v>
      </c>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2.75" customHeight="1">
      <c r="A50" s="262" t="s">
        <v>969</v>
      </c>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2.75" customHeight="1">
      <c r="A51" s="262" t="s">
        <v>970</v>
      </c>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2.75" customHeight="1">
      <c r="A52" s="261" t="s">
        <v>971</v>
      </c>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2.75" customHeight="1">
      <c r="A53" s="261" t="s">
        <v>972</v>
      </c>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2.75" customHeight="1">
      <c r="A54" s="261" t="s">
        <v>973</v>
      </c>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2.75" customHeight="1">
      <c r="A55" s="261" t="s">
        <v>974</v>
      </c>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2.75" customHeight="1">
      <c r="A56" s="261" t="s">
        <v>975</v>
      </c>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2.75" customHeight="1">
      <c r="A57" s="261" t="s">
        <v>976</v>
      </c>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2.75" customHeight="1">
      <c r="A58" s="261" t="s">
        <v>977</v>
      </c>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2.75" customHeight="1">
      <c r="A59" s="261" t="s">
        <v>978</v>
      </c>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2.75" customHeight="1">
      <c r="A60" s="261" t="s">
        <v>979</v>
      </c>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2.75" customHeight="1">
      <c r="A61" s="261" t="s">
        <v>980</v>
      </c>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2.75" customHeight="1">
      <c r="A62" s="261" t="s">
        <v>1108</v>
      </c>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2.75" customHeight="1">
      <c r="A63" s="261" t="s">
        <v>981</v>
      </c>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2.75" customHeight="1">
      <c r="A64" s="261" t="s">
        <v>1109</v>
      </c>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2.75" customHeight="1">
      <c r="A65" s="261" t="s">
        <v>982</v>
      </c>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2.75" customHeight="1">
      <c r="A66" s="261" t="s">
        <v>983</v>
      </c>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2.75" customHeight="1">
      <c r="A67" s="261" t="s">
        <v>984</v>
      </c>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2.75" customHeight="1">
      <c r="A68" s="261" t="s">
        <v>985</v>
      </c>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2.75" customHeight="1">
      <c r="A69" s="261" t="s">
        <v>986</v>
      </c>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2.75" customHeight="1">
      <c r="A70" s="261" t="s">
        <v>987</v>
      </c>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2.75" customHeight="1">
      <c r="A71" s="261" t="s">
        <v>988</v>
      </c>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2.75" customHeight="1">
      <c r="A72" s="261" t="s">
        <v>989</v>
      </c>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2.75" customHeight="1">
      <c r="A73" s="261" t="s">
        <v>990</v>
      </c>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2.75" customHeight="1">
      <c r="A74" s="261" t="s">
        <v>991</v>
      </c>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2.75" customHeight="1">
      <c r="A75" s="261" t="s">
        <v>1110</v>
      </c>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2.75" customHeight="1">
      <c r="A76" s="261" t="s">
        <v>992</v>
      </c>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2.75" customHeight="1">
      <c r="A77" s="261" t="s">
        <v>993</v>
      </c>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2.75" customHeight="1">
      <c r="A78" s="261" t="s">
        <v>994</v>
      </c>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2.75" customHeight="1">
      <c r="A79" s="261"/>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2.75" customHeight="1">
      <c r="A80" s="261" t="s">
        <v>995</v>
      </c>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2.75" customHeight="1">
      <c r="A81" s="261" t="s">
        <v>996</v>
      </c>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2.75" customHeight="1">
      <c r="A82" s="261" t="s">
        <v>997</v>
      </c>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2.75" customHeight="1">
      <c r="A83" s="262" t="s">
        <v>998</v>
      </c>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2.75" customHeight="1">
      <c r="A84" s="261" t="s">
        <v>999</v>
      </c>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2.75" customHeight="1">
      <c r="A85" s="261" t="s">
        <v>1000</v>
      </c>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2.75" customHeight="1">
      <c r="A86" s="259"/>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2.75" customHeight="1">
      <c r="A87" s="262" t="s">
        <v>1001</v>
      </c>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2.75" customHeight="1">
      <c r="A88" s="263"/>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2.75" customHeight="1">
      <c r="A89" s="264" t="s">
        <v>1002</v>
      </c>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2.75" customHeight="1">
      <c r="A90" s="261" t="s">
        <v>1111</v>
      </c>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2.75" customHeight="1">
      <c r="A91" s="261" t="s">
        <v>1003</v>
      </c>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2.75" customHeight="1">
      <c r="A92" s="261" t="s">
        <v>1004</v>
      </c>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2.75" customHeight="1">
      <c r="A93" s="261" t="s">
        <v>1005</v>
      </c>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2.75" customHeight="1">
      <c r="A94" s="261" t="s">
        <v>1006</v>
      </c>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2.75" customHeight="1">
      <c r="A95" s="261" t="s">
        <v>1007</v>
      </c>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2.75" customHeight="1">
      <c r="A96" s="261" t="s">
        <v>1008</v>
      </c>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2.75" customHeight="1">
      <c r="A97" s="261" t="s">
        <v>1009</v>
      </c>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2.75" customHeight="1">
      <c r="A98" s="261" t="s">
        <v>1010</v>
      </c>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2.75" customHeight="1">
      <c r="A99" s="261" t="s">
        <v>1011</v>
      </c>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2.75" customHeight="1">
      <c r="A100" s="261" t="s">
        <v>1012</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2.75" customHeight="1">
      <c r="A101" s="259"/>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2.75" customHeight="1">
      <c r="A102" s="265" t="s">
        <v>1013</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2.75" customHeight="1">
      <c r="A103" s="259"/>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2.75" customHeight="1">
      <c r="A104" s="265" t="s">
        <v>1014</v>
      </c>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2.75" customHeight="1">
      <c r="A105" s="26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2.75" customHeight="1">
      <c r="A106" s="265" t="s">
        <v>1015</v>
      </c>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2.75" customHeight="1">
      <c r="A107" s="261"/>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2.75" customHeight="1">
      <c r="A108" s="261" t="s">
        <v>1016</v>
      </c>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2.75" customHeight="1">
      <c r="A109" s="261" t="s">
        <v>1017</v>
      </c>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2.75" customHeight="1">
      <c r="A110" s="261" t="s">
        <v>1018</v>
      </c>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2.75" customHeight="1">
      <c r="A111" s="261" t="s">
        <v>1019</v>
      </c>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2.75" customHeight="1">
      <c r="A112" s="261" t="s">
        <v>1020</v>
      </c>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2.75" customHeight="1">
      <c r="A113" s="261" t="s">
        <v>1021</v>
      </c>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2.75" customHeight="1">
      <c r="A114" s="261" t="s">
        <v>1022</v>
      </c>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2.75" customHeight="1">
      <c r="A115" s="261" t="s">
        <v>1023</v>
      </c>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2.75" customHeight="1">
      <c r="A116" s="261" t="s">
        <v>1024</v>
      </c>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2.75" customHeight="1">
      <c r="A117" s="261" t="s">
        <v>1025</v>
      </c>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2.75" customHeight="1">
      <c r="A118" s="261" t="s">
        <v>1026</v>
      </c>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2.75" customHeight="1">
      <c r="A119" s="261" t="s">
        <v>1027</v>
      </c>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2.75" customHeight="1">
      <c r="A120" s="261" t="s">
        <v>1028</v>
      </c>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2.75" customHeight="1">
      <c r="A121" s="261" t="s">
        <v>1029</v>
      </c>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2.75" customHeight="1">
      <c r="A122" s="261" t="s">
        <v>1030</v>
      </c>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2.75" customHeight="1">
      <c r="A123" s="261" t="s">
        <v>1031</v>
      </c>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2.75" customHeight="1">
      <c r="A124" s="261" t="s">
        <v>1032</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2.75" customHeight="1">
      <c r="A125" s="261" t="s">
        <v>1033</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2.75" customHeight="1">
      <c r="A126" s="261" t="s">
        <v>1034</v>
      </c>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2.75" customHeight="1">
      <c r="A127" s="261" t="s">
        <v>1035</v>
      </c>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2.75" customHeight="1">
      <c r="A128" s="261" t="s">
        <v>1036</v>
      </c>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2.75" customHeight="1">
      <c r="A129" s="261" t="s">
        <v>1037</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2.75" customHeight="1">
      <c r="A130" s="261"/>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2.75" customHeight="1">
      <c r="A131" s="261" t="s">
        <v>1038</v>
      </c>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2.75" customHeight="1">
      <c r="A132" s="261" t="s">
        <v>1039</v>
      </c>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2.75" customHeight="1">
      <c r="A133" s="261" t="s">
        <v>1040</v>
      </c>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2.75" customHeight="1">
      <c r="A134" s="261" t="s">
        <v>1041</v>
      </c>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2.75" customHeight="1">
      <c r="A135" s="261"/>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2.75" customHeight="1">
      <c r="A136" s="261" t="s">
        <v>1042</v>
      </c>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2.75" customHeight="1">
      <c r="A137" s="259"/>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2.75" customHeight="1">
      <c r="A138" s="261" t="s">
        <v>1043</v>
      </c>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2.75" customHeight="1">
      <c r="A139" s="261" t="s">
        <v>1044</v>
      </c>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2.75" customHeight="1">
      <c r="A140" s="261" t="s">
        <v>1045</v>
      </c>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2.75" customHeight="1">
      <c r="A141" s="261" t="s">
        <v>1046</v>
      </c>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2.75" customHeight="1">
      <c r="A142" s="261" t="s">
        <v>1047</v>
      </c>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2.75" customHeight="1">
      <c r="A143" s="261" t="s">
        <v>1048</v>
      </c>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2.75" customHeight="1">
      <c r="A144" s="261" t="s">
        <v>1049</v>
      </c>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2.75" customHeight="1">
      <c r="A145" s="261" t="s">
        <v>1050</v>
      </c>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2.75" customHeight="1">
      <c r="A146" s="261" t="s">
        <v>1051</v>
      </c>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2.75" customHeight="1">
      <c r="A147" s="261" t="s">
        <v>1052</v>
      </c>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2.75" customHeight="1">
      <c r="A148" s="261" t="s">
        <v>1053</v>
      </c>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2.75" customHeight="1">
      <c r="A149" s="267"/>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2.75" customHeight="1">
      <c r="A150" s="267"/>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2.75" customHeight="1">
      <c r="A151" s="268" t="s">
        <v>1054</v>
      </c>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2.75" customHeight="1">
      <c r="A152" s="267"/>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2.75" customHeight="1">
      <c r="A153" s="261" t="s">
        <v>1055</v>
      </c>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2.75" customHeight="1">
      <c r="A154" s="261"/>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2.75" customHeight="1">
      <c r="A155" s="261" t="s">
        <v>1056</v>
      </c>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2.75" customHeight="1">
      <c r="A156" s="259"/>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2.75" customHeight="1">
      <c r="A157" s="261" t="s">
        <v>1057</v>
      </c>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2.75" customHeight="1">
      <c r="A158" s="259"/>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2.75" customHeight="1">
      <c r="A159" s="261" t="s">
        <v>1058</v>
      </c>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2.75" customHeight="1">
      <c r="A160" s="259"/>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2.75" customHeight="1">
      <c r="A161" s="261" t="s">
        <v>1059</v>
      </c>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2.75" customHeight="1">
      <c r="A162" s="259"/>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2.75" customHeight="1">
      <c r="A163" s="261" t="s">
        <v>1060</v>
      </c>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2.75" customHeight="1">
      <c r="A164" s="259"/>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2.75" customHeight="1">
      <c r="A165" s="261" t="s">
        <v>1061</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2.75" customHeight="1">
      <c r="A166" s="259"/>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2.75" customHeight="1">
      <c r="A167" s="261" t="s">
        <v>1062</v>
      </c>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2.75" customHeight="1">
      <c r="A168" s="259"/>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2.75" customHeight="1">
      <c r="A169" s="261" t="s">
        <v>1063</v>
      </c>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2.75" customHeight="1">
      <c r="A170" s="259"/>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2.75" customHeight="1">
      <c r="A171" s="261" t="s">
        <v>641</v>
      </c>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2.75" customHeight="1">
      <c r="A172" s="261"/>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2.75" customHeight="1">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2.75" customHeight="1">
      <c r="A174" s="259" t="s">
        <v>1064</v>
      </c>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2.75" customHeight="1">
      <c r="A175" s="259" t="s">
        <v>1065</v>
      </c>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2.75" customHeight="1">
      <c r="A176" s="259" t="s">
        <v>1066</v>
      </c>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2.75" customHeight="1">
      <c r="A177" s="259" t="s">
        <v>1067</v>
      </c>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2.75" customHeight="1">
      <c r="A178" s="259" t="s">
        <v>1068</v>
      </c>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2.75" customHeight="1">
      <c r="A179" s="259" t="s">
        <v>1069</v>
      </c>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2.75" customHeight="1">
      <c r="A180" s="259" t="s">
        <v>1070</v>
      </c>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2.75" customHeight="1">
      <c r="A181" s="259" t="s">
        <v>1071</v>
      </c>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2.75" customHeight="1">
      <c r="A182" s="259" t="s">
        <v>1072</v>
      </c>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2.75" customHeight="1">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2.75" customHeight="1">
      <c r="A184" s="259"/>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2.75" customHeight="1">
      <c r="A185" s="261" t="s">
        <v>1073</v>
      </c>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2.75" customHeight="1">
      <c r="A186" s="259"/>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2.75" customHeight="1">
      <c r="A187" s="261" t="s">
        <v>1074</v>
      </c>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2.75" customHeight="1">
      <c r="A188" s="269"/>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2.75" customHeight="1">
      <c r="A189" s="269"/>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2.75" customHeight="1">
      <c r="A190" s="269"/>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2.75" customHeight="1">
      <c r="A191" s="269"/>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2.75" customHeight="1">
      <c r="A192" s="269"/>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2.75" customHeight="1">
      <c r="A193" s="269"/>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2.75" customHeight="1">
      <c r="A194" s="269"/>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2.75" customHeight="1">
      <c r="A195" s="269"/>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2.75" customHeight="1">
      <c r="A196" s="269"/>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2.75" customHeight="1">
      <c r="A197" s="269"/>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2.75" customHeight="1">
      <c r="A198" s="269"/>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2.75" customHeight="1">
      <c r="A199" s="269"/>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2.75" customHeight="1">
      <c r="A200" s="269"/>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2.75" customHeight="1">
      <c r="A201" s="269"/>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2.75" customHeight="1">
      <c r="A202" s="269"/>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2.75" customHeight="1">
      <c r="A203" s="269"/>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2.75" customHeight="1">
      <c r="A204" s="269"/>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2.75" customHeight="1">
      <c r="A205" s="269"/>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2.75" customHeight="1">
      <c r="A206" s="269"/>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2.75" customHeight="1">
      <c r="A207" s="269"/>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2.75" customHeight="1">
      <c r="A208" s="269"/>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2.75" customHeight="1">
      <c r="A209" s="269"/>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2.75" customHeight="1">
      <c r="A210" s="269"/>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2.75" customHeight="1">
      <c r="A211" s="269"/>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2.75" customHeight="1">
      <c r="A212" s="269"/>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2.75" customHeight="1">
      <c r="A213" s="269"/>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2.75" customHeight="1">
      <c r="A214" s="269"/>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2.75" customHeight="1">
      <c r="A215" s="269"/>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2.75" customHeight="1">
      <c r="A216" s="269"/>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2.75" customHeight="1">
      <c r="A217" s="269"/>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2.75" customHeight="1">
      <c r="A218" s="269"/>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2.75" customHeight="1">
      <c r="A219" s="269"/>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2.75" customHeight="1">
      <c r="A220" s="269"/>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2.75" customHeight="1">
      <c r="A221" s="269"/>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2.75" customHeight="1">
      <c r="A222" s="269"/>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2.75" customHeight="1">
      <c r="A223" s="269"/>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2.75" customHeight="1">
      <c r="A224" s="269"/>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2.75" customHeight="1">
      <c r="A225" s="269"/>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2.75" customHeight="1">
      <c r="A226" s="269"/>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2.75" customHeight="1">
      <c r="A227" s="269"/>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2.75" customHeight="1">
      <c r="A228" s="269"/>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2.75" customHeight="1">
      <c r="A229" s="269"/>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2.75" customHeight="1">
      <c r="A230" s="269"/>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2.75" customHeight="1">
      <c r="A231" s="269"/>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2.75" customHeight="1">
      <c r="A232" s="269"/>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2.75" customHeight="1">
      <c r="A233" s="269"/>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2.75" customHeight="1">
      <c r="A234" s="269"/>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2.75" customHeight="1">
      <c r="A235" s="269"/>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2.75" customHeight="1">
      <c r="A236" s="269"/>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2.75" customHeight="1">
      <c r="A237" s="269"/>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2.75" customHeight="1">
      <c r="A238" s="269"/>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2.75" customHeight="1">
      <c r="A239" s="269"/>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2.75" customHeight="1">
      <c r="A240" s="269"/>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2.75" customHeight="1">
      <c r="A241" s="269"/>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2.75" customHeight="1">
      <c r="A242" s="269"/>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2.75" customHeight="1">
      <c r="A243" s="269"/>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2.75" customHeight="1">
      <c r="A244" s="269"/>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2.75" customHeight="1">
      <c r="A245" s="269"/>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2.75" customHeight="1">
      <c r="A246" s="269"/>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2.75" customHeight="1">
      <c r="A247" s="269"/>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2.75" customHeight="1">
      <c r="A248" s="269"/>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2.75" customHeight="1">
      <c r="A249" s="269"/>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2.75" customHeight="1">
      <c r="A250" s="269"/>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2.75" customHeight="1">
      <c r="A251" s="269"/>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2.75" customHeight="1">
      <c r="A252" s="269"/>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2.75" customHeight="1">
      <c r="A253" s="269"/>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2.75" customHeight="1">
      <c r="A254" s="269"/>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2.75" customHeight="1">
      <c r="A255" s="269"/>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2.75" customHeight="1">
      <c r="A256" s="269"/>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2.75" customHeight="1">
      <c r="A257" s="269"/>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2.75" customHeight="1">
      <c r="A258" s="269"/>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2.75" customHeight="1">
      <c r="A259" s="269"/>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2.75" customHeight="1">
      <c r="A260" s="269"/>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2.75" customHeight="1">
      <c r="A261" s="269"/>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2.75" customHeight="1">
      <c r="A262" s="269"/>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2.75" customHeight="1">
      <c r="A263" s="269"/>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2.75" customHeight="1">
      <c r="A264" s="269"/>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2.75" customHeight="1">
      <c r="A265" s="269"/>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2.75" customHeight="1">
      <c r="A266" s="269"/>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2.75" customHeight="1">
      <c r="A267" s="269"/>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2.75" customHeight="1">
      <c r="A268" s="269"/>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2.75" customHeight="1">
      <c r="A269" s="269"/>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2.75" customHeight="1">
      <c r="A270" s="269"/>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2.75" customHeight="1">
      <c r="A271" s="269"/>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2.75" customHeight="1">
      <c r="A272" s="269"/>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2.75" customHeight="1">
      <c r="A273" s="269"/>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2.75" customHeight="1">
      <c r="A274" s="269"/>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2.75" customHeight="1">
      <c r="A275" s="269"/>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2.75" customHeight="1">
      <c r="A276" s="269"/>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2.75" customHeight="1">
      <c r="A277" s="269"/>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2.75" customHeight="1">
      <c r="A278" s="269"/>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2.75" customHeight="1">
      <c r="A279" s="269"/>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2.75" customHeight="1">
      <c r="A280" s="269"/>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2.75" customHeight="1">
      <c r="A281" s="269"/>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2.75" customHeight="1">
      <c r="A282" s="269"/>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2.75" customHeight="1">
      <c r="A283" s="269"/>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2.75" customHeight="1">
      <c r="A284" s="269"/>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2.75" customHeight="1">
      <c r="A285" s="269"/>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2.75" customHeight="1">
      <c r="A286" s="269"/>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2.75" customHeight="1">
      <c r="A287" s="269"/>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2.75" customHeight="1">
      <c r="A288" s="269"/>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2.75" customHeight="1">
      <c r="A289" s="269"/>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2.75" customHeight="1">
      <c r="A290" s="269"/>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2.75" customHeight="1">
      <c r="A291" s="269"/>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2.75" customHeight="1">
      <c r="A292" s="269"/>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2.75" customHeight="1">
      <c r="A293" s="269"/>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2.75" customHeight="1">
      <c r="A294" s="269"/>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2.75" customHeight="1">
      <c r="A295" s="269"/>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2.75" customHeight="1">
      <c r="A296" s="269"/>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2.75" customHeight="1">
      <c r="A297" s="269"/>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2.75" customHeight="1">
      <c r="A298" s="269"/>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2.75" customHeight="1">
      <c r="A299" s="269"/>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2.75" customHeight="1">
      <c r="A300" s="269"/>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2.75" customHeight="1">
      <c r="A301" s="269"/>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2.75" customHeight="1">
      <c r="A302" s="269"/>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2.75" customHeight="1">
      <c r="A303" s="269"/>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2.75" customHeight="1">
      <c r="A304" s="269"/>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2.75" customHeight="1">
      <c r="A305" s="269"/>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2.75" customHeight="1">
      <c r="A306" s="269"/>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2.75" customHeight="1">
      <c r="A307" s="269"/>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2.75" customHeight="1">
      <c r="A308" s="269"/>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2.75" customHeight="1">
      <c r="A309" s="269"/>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2.75" customHeight="1">
      <c r="A310" s="269"/>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2.75" customHeight="1">
      <c r="A311" s="269"/>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2.75" customHeight="1">
      <c r="A312" s="269"/>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2.75" customHeight="1">
      <c r="A313" s="269"/>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2.75" customHeight="1">
      <c r="A314" s="269"/>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2.75" customHeight="1">
      <c r="A315" s="269"/>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2.75" customHeight="1">
      <c r="A316" s="269"/>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2.75" customHeight="1">
      <c r="A317" s="269"/>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2.75" customHeight="1">
      <c r="A318" s="269"/>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2.75" customHeight="1">
      <c r="A319" s="269"/>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2.75" customHeight="1">
      <c r="A320" s="269"/>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2.75" customHeight="1">
      <c r="A321" s="269"/>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2.75" customHeight="1">
      <c r="A322" s="269"/>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2.75" customHeight="1">
      <c r="A323" s="269"/>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2.75" customHeight="1">
      <c r="A324" s="269"/>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2.75" customHeight="1">
      <c r="A325" s="269"/>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2.75" customHeight="1">
      <c r="A326" s="269"/>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2.75" customHeight="1">
      <c r="A327" s="269"/>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2.75" customHeight="1">
      <c r="A328" s="269"/>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2.75" customHeight="1">
      <c r="A329" s="269"/>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2.75" customHeight="1">
      <c r="A330" s="269"/>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2.75" customHeight="1">
      <c r="A331" s="269"/>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2.75" customHeight="1">
      <c r="A332" s="269"/>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2.75" customHeight="1">
      <c r="A333" s="269"/>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2.75" customHeight="1">
      <c r="A334" s="269"/>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2.75" customHeight="1">
      <c r="A335" s="269"/>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2.75" customHeight="1">
      <c r="A336" s="269"/>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2.75" customHeight="1">
      <c r="A337" s="269"/>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2.75" customHeight="1">
      <c r="A338" s="269"/>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2.75" customHeight="1">
      <c r="A339" s="269"/>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2.75" customHeight="1">
      <c r="A340" s="269"/>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2.75" customHeight="1">
      <c r="A341" s="269"/>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2.75" customHeight="1">
      <c r="A342" s="269"/>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2.75" customHeight="1">
      <c r="A343" s="269"/>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2.75" customHeight="1">
      <c r="A344" s="269"/>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2.75" customHeight="1">
      <c r="A345" s="269"/>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2.75" customHeight="1">
      <c r="A346" s="269"/>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2.75" customHeight="1">
      <c r="A347" s="269"/>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2.75" customHeight="1">
      <c r="A348" s="269"/>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2.75" customHeight="1">
      <c r="A349" s="269"/>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2.75" customHeight="1">
      <c r="A350" s="269"/>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2.75" customHeight="1">
      <c r="A351" s="269"/>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2.75" customHeight="1">
      <c r="A352" s="269"/>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2.75" customHeight="1">
      <c r="A353" s="269"/>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2.75" customHeight="1">
      <c r="A354" s="269"/>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2.75" customHeight="1">
      <c r="A355" s="269"/>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2.75" customHeight="1">
      <c r="A356" s="269"/>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2.75" customHeight="1">
      <c r="A357" s="269"/>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2.75" customHeight="1">
      <c r="A358" s="269"/>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2.75" customHeight="1">
      <c r="A359" s="269"/>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2.75" customHeight="1">
      <c r="A360" s="269"/>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2.75" customHeight="1">
      <c r="A361" s="269"/>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2.75" customHeight="1">
      <c r="A362" s="269"/>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2.75" customHeight="1">
      <c r="A363" s="269"/>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2.75" customHeight="1">
      <c r="A364" s="269"/>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2.75" customHeight="1">
      <c r="A365" s="269"/>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2.75" customHeight="1">
      <c r="A366" s="269"/>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2.75" customHeight="1">
      <c r="A367" s="269"/>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2.75" customHeight="1">
      <c r="A368" s="269"/>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2.75" customHeight="1">
      <c r="A369" s="269"/>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2.75" customHeight="1">
      <c r="A370" s="269"/>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2.75" customHeight="1">
      <c r="A371" s="269"/>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2.75" customHeight="1">
      <c r="A372" s="269"/>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2.75" customHeight="1">
      <c r="A373" s="269"/>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2.75" customHeight="1">
      <c r="A374" s="269"/>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2.75" customHeight="1">
      <c r="A375" s="269"/>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2.75" customHeight="1">
      <c r="A376" s="269"/>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2.75" customHeight="1">
      <c r="A377" s="269"/>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2.75" customHeight="1">
      <c r="A378" s="269"/>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2.75" customHeight="1">
      <c r="A379" s="269"/>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2.75" customHeight="1">
      <c r="A380" s="269"/>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2.75" customHeight="1">
      <c r="A381" s="269"/>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2.75" customHeight="1">
      <c r="A382" s="269"/>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2.75" customHeight="1">
      <c r="A383" s="269"/>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2.75" customHeight="1">
      <c r="A384" s="269"/>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2.75" customHeight="1">
      <c r="A385" s="269"/>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2.75" customHeight="1">
      <c r="A386" s="269"/>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2.75" customHeight="1">
      <c r="A387" s="269"/>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2.75" customHeight="1">
      <c r="A388" s="269"/>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2.75" customHeight="1">
      <c r="A389" s="269"/>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2.75" customHeight="1">
      <c r="A390" s="269"/>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2.75" customHeight="1">
      <c r="A391" s="269"/>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2.75" customHeight="1">
      <c r="A392" s="269"/>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2.75" customHeight="1">
      <c r="A393" s="269"/>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2.75" customHeight="1">
      <c r="A394" s="269"/>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2.75" customHeight="1">
      <c r="A395" s="269"/>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2.75" customHeight="1">
      <c r="A396" s="269"/>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2.75" customHeight="1">
      <c r="A397" s="269"/>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2.75" customHeight="1">
      <c r="A398" s="269"/>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2.75" customHeight="1">
      <c r="A399" s="269"/>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2.75" customHeight="1">
      <c r="A400" s="269"/>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2.75" customHeight="1">
      <c r="A401" s="269"/>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2.75" customHeight="1">
      <c r="A402" s="269"/>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2.75" customHeight="1">
      <c r="A403" s="269"/>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2.75" customHeight="1">
      <c r="A404" s="269"/>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2.75" customHeight="1">
      <c r="A405" s="269"/>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2.75" customHeight="1">
      <c r="A406" s="269"/>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2.75" customHeight="1">
      <c r="A407" s="269"/>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2.75" customHeight="1">
      <c r="A408" s="269"/>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2.75" customHeight="1">
      <c r="A409" s="269"/>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2.75" customHeight="1">
      <c r="A410" s="269"/>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2.75" customHeight="1">
      <c r="A411" s="269"/>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2.75" customHeight="1">
      <c r="A412" s="269"/>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2.75" customHeight="1">
      <c r="A413" s="269"/>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2.75" customHeight="1">
      <c r="A414" s="269"/>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2.75" customHeight="1">
      <c r="A415" s="269"/>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2.75" customHeight="1">
      <c r="A416" s="269"/>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2.75" customHeight="1">
      <c r="A417" s="269"/>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2.75" customHeight="1">
      <c r="A418" s="269"/>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2.75" customHeight="1">
      <c r="A419" s="269"/>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2.75" customHeight="1">
      <c r="A420" s="269"/>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2.75" customHeight="1">
      <c r="A421" s="269"/>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2.75" customHeight="1">
      <c r="A422" s="269"/>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2.75" customHeight="1">
      <c r="A423" s="269"/>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2.75" customHeight="1">
      <c r="A424" s="269"/>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2.75" customHeight="1">
      <c r="A425" s="269"/>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2.75" customHeight="1">
      <c r="A426" s="269"/>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2.75" customHeight="1">
      <c r="A427" s="269"/>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2.75" customHeight="1">
      <c r="A428" s="269"/>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2.75" customHeight="1">
      <c r="A429" s="269"/>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2.75" customHeight="1">
      <c r="A430" s="269"/>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2.75" customHeight="1">
      <c r="A431" s="269"/>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2.75" customHeight="1">
      <c r="A432" s="269"/>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2.75" customHeight="1">
      <c r="A433" s="269"/>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2.75" customHeight="1">
      <c r="A434" s="269"/>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2.75" customHeight="1">
      <c r="A435" s="269"/>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2.75" customHeight="1">
      <c r="A436" s="269"/>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2.75" customHeight="1">
      <c r="A437" s="269"/>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2.75" customHeight="1">
      <c r="A438" s="269"/>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2.75" customHeight="1">
      <c r="A439" s="269"/>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2.75" customHeight="1">
      <c r="A440" s="269"/>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2.75" customHeight="1">
      <c r="A441" s="269"/>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2.75" customHeight="1">
      <c r="A442" s="269"/>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2.75" customHeight="1">
      <c r="A443" s="269"/>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2.75" customHeight="1">
      <c r="A444" s="269"/>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2.75" customHeight="1">
      <c r="A445" s="269"/>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2.75" customHeight="1">
      <c r="A446" s="269"/>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2.75" customHeight="1">
      <c r="A447" s="269"/>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2.75" customHeight="1">
      <c r="A448" s="269"/>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2.75" customHeight="1">
      <c r="A449" s="269"/>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2.75" customHeight="1">
      <c r="A450" s="269"/>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2.75" customHeight="1">
      <c r="A451" s="269"/>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2.75" customHeight="1">
      <c r="A452" s="269"/>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2.75" customHeight="1">
      <c r="A453" s="269"/>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2.75" customHeight="1">
      <c r="A454" s="269"/>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2.75" customHeight="1">
      <c r="A455" s="269"/>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2.75" customHeight="1">
      <c r="A456" s="269"/>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2.75" customHeight="1">
      <c r="A457" s="269"/>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2.75" customHeight="1">
      <c r="A458" s="269"/>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2.75" customHeight="1">
      <c r="A459" s="269"/>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2.75" customHeight="1">
      <c r="A460" s="269"/>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2.75" customHeight="1">
      <c r="A461" s="269"/>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2.75" customHeight="1">
      <c r="A462" s="269"/>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2.75" customHeight="1">
      <c r="A463" s="269"/>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2.75" customHeight="1">
      <c r="A464" s="269"/>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2.75" customHeight="1">
      <c r="A465" s="269"/>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2.75" customHeight="1">
      <c r="A466" s="269"/>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2.75" customHeight="1">
      <c r="A467" s="269"/>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2.75" customHeight="1">
      <c r="A468" s="269"/>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2.75" customHeight="1">
      <c r="A469" s="269"/>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2.75" customHeight="1">
      <c r="A470" s="269"/>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2.75" customHeight="1">
      <c r="A471" s="269"/>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2.75" customHeight="1">
      <c r="A472" s="269"/>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2.75" customHeight="1">
      <c r="A473" s="269"/>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2.75" customHeight="1">
      <c r="A474" s="269"/>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2.75" customHeight="1">
      <c r="A475" s="269"/>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2.75" customHeight="1">
      <c r="A476" s="269"/>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2.75" customHeight="1">
      <c r="A477" s="269"/>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2.75" customHeight="1">
      <c r="A478" s="269"/>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2.75" customHeight="1">
      <c r="A479" s="269"/>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2.75" customHeight="1">
      <c r="A480" s="269"/>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2.75" customHeight="1">
      <c r="A481" s="269"/>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2.75" customHeight="1">
      <c r="A482" s="269"/>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2.75" customHeight="1">
      <c r="A483" s="269"/>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2.75" customHeight="1">
      <c r="A484" s="269"/>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2.75" customHeight="1">
      <c r="A485" s="269"/>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2.75" customHeight="1">
      <c r="A486" s="269"/>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2.75" customHeight="1">
      <c r="A487" s="269"/>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2.75" customHeight="1">
      <c r="A488" s="269"/>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2.75" customHeight="1">
      <c r="A489" s="269"/>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2.75" customHeight="1">
      <c r="A490" s="269"/>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2.75" customHeight="1">
      <c r="A491" s="269"/>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2.75" customHeight="1">
      <c r="A492" s="269"/>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2.75" customHeight="1">
      <c r="A493" s="269"/>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2.75" customHeight="1">
      <c r="A494" s="269"/>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2.75" customHeight="1">
      <c r="A495" s="269"/>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2.75" customHeight="1">
      <c r="A496" s="269"/>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2.75" customHeight="1">
      <c r="A497" s="269"/>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2.75" customHeight="1">
      <c r="A498" s="269"/>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2.75" customHeight="1">
      <c r="A499" s="269"/>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2.75" customHeight="1">
      <c r="A500" s="269"/>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2.75" customHeight="1">
      <c r="A501" s="269"/>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2.75" customHeight="1">
      <c r="A502" s="269"/>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2.75" customHeight="1">
      <c r="A503" s="269"/>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2.75" customHeight="1">
      <c r="A504" s="269"/>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2.75" customHeight="1">
      <c r="A505" s="269"/>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2.75" customHeight="1">
      <c r="A506" s="269"/>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2.75" customHeight="1">
      <c r="A507" s="269"/>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2.75" customHeight="1">
      <c r="A508" s="269"/>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2.75" customHeight="1">
      <c r="A509" s="269"/>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2.75" customHeight="1">
      <c r="A510" s="269"/>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2.75" customHeight="1">
      <c r="A511" s="269"/>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2.75" customHeight="1">
      <c r="A512" s="269"/>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2.75" customHeight="1">
      <c r="A513" s="269"/>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2.75" customHeight="1">
      <c r="A514" s="269"/>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2.75" customHeight="1">
      <c r="A515" s="269"/>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2.75" customHeight="1">
      <c r="A516" s="269"/>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2.75" customHeight="1">
      <c r="A517" s="269"/>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2.75" customHeight="1">
      <c r="A518" s="269"/>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2.75" customHeight="1">
      <c r="A519" s="269"/>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2.75" customHeight="1">
      <c r="A520" s="269"/>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2.75" customHeight="1">
      <c r="A521" s="269"/>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2.75" customHeight="1">
      <c r="A522" s="269"/>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2.75" customHeight="1">
      <c r="A523" s="269"/>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2.75" customHeight="1">
      <c r="A524" s="269"/>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2.75" customHeight="1">
      <c r="A525" s="269"/>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2.75" customHeight="1">
      <c r="A526" s="269"/>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2.75" customHeight="1">
      <c r="A527" s="269"/>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2.75" customHeight="1">
      <c r="A528" s="269"/>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2.75" customHeight="1">
      <c r="A529" s="269"/>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2.75" customHeight="1">
      <c r="A530" s="269"/>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2.75" customHeight="1">
      <c r="A531" s="269"/>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2.75" customHeight="1">
      <c r="A532" s="269"/>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2.75" customHeight="1">
      <c r="A533" s="269"/>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2.75" customHeight="1">
      <c r="A534" s="269"/>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2.75" customHeight="1">
      <c r="A535" s="269"/>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2.75" customHeight="1">
      <c r="A536" s="269"/>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2.75" customHeight="1">
      <c r="A537" s="269"/>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2.75" customHeight="1">
      <c r="A538" s="269"/>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2.75" customHeight="1">
      <c r="A539" s="269"/>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2.75" customHeight="1">
      <c r="A540" s="269"/>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2.75" customHeight="1">
      <c r="A541" s="269"/>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2.75" customHeight="1">
      <c r="A542" s="269"/>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2.75" customHeight="1">
      <c r="A543" s="269"/>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2.75" customHeight="1">
      <c r="A544" s="269"/>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2.75" customHeight="1">
      <c r="A545" s="269"/>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2.75" customHeight="1">
      <c r="A546" s="269"/>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2.75" customHeight="1">
      <c r="A547" s="269"/>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2.75" customHeight="1">
      <c r="A548" s="269"/>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2.75" customHeight="1">
      <c r="A549" s="269"/>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2.75" customHeight="1">
      <c r="A550" s="269"/>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2.75" customHeight="1">
      <c r="A551" s="269"/>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2.75" customHeight="1">
      <c r="A552" s="269"/>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2.75" customHeight="1">
      <c r="A553" s="269"/>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2.75" customHeight="1">
      <c r="A554" s="269"/>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2.75" customHeight="1">
      <c r="A555" s="269"/>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2.75" customHeight="1">
      <c r="A556" s="269"/>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2.75" customHeight="1">
      <c r="A557" s="269"/>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2.75" customHeight="1">
      <c r="A558" s="269"/>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2.75" customHeight="1">
      <c r="A559" s="269"/>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2.75" customHeight="1">
      <c r="A560" s="269"/>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2.75" customHeight="1">
      <c r="A561" s="269"/>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2.75" customHeight="1">
      <c r="A562" s="269"/>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2.75" customHeight="1">
      <c r="A563" s="269"/>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2.75" customHeight="1">
      <c r="A564" s="269"/>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2.75" customHeight="1">
      <c r="A565" s="269"/>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2.75" customHeight="1">
      <c r="A566" s="269"/>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2.75" customHeight="1">
      <c r="A567" s="269"/>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2.75" customHeight="1">
      <c r="A568" s="269"/>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2.75" customHeight="1">
      <c r="A569" s="269"/>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2.75" customHeight="1">
      <c r="A570" s="269"/>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2.75" customHeight="1">
      <c r="A571" s="269"/>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2.75" customHeight="1">
      <c r="A572" s="269"/>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2.75" customHeight="1">
      <c r="A573" s="269"/>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2.75" customHeight="1">
      <c r="A574" s="269"/>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2.75" customHeight="1">
      <c r="A575" s="269"/>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2.75" customHeight="1">
      <c r="A576" s="269"/>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2.75" customHeight="1">
      <c r="A577" s="269"/>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2.75" customHeight="1">
      <c r="A578" s="269"/>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2.75" customHeight="1">
      <c r="A579" s="269"/>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2.75" customHeight="1">
      <c r="A580" s="269"/>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2.75" customHeight="1">
      <c r="A581" s="269"/>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2.75" customHeight="1">
      <c r="A582" s="269"/>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2.75" customHeight="1">
      <c r="A583" s="269"/>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2.75" customHeight="1">
      <c r="A584" s="269"/>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2.75" customHeight="1">
      <c r="A585" s="269"/>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2.75" customHeight="1">
      <c r="A586" s="269"/>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2.75" customHeight="1">
      <c r="A587" s="269"/>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2.75" customHeight="1">
      <c r="A588" s="269"/>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2.75" customHeight="1">
      <c r="A589" s="269"/>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2.75" customHeight="1">
      <c r="A590" s="269"/>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2.75" customHeight="1">
      <c r="A591" s="269"/>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2.75" customHeight="1">
      <c r="A592" s="269"/>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2.75" customHeight="1">
      <c r="A593" s="269"/>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2.75" customHeight="1">
      <c r="A594" s="269"/>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2.75" customHeight="1">
      <c r="A595" s="269"/>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2.75" customHeight="1">
      <c r="A596" s="269"/>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2.75" customHeight="1">
      <c r="A597" s="269"/>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2.75" customHeight="1">
      <c r="A598" s="269"/>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2.75" customHeight="1">
      <c r="A599" s="269"/>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2.75" customHeight="1">
      <c r="A600" s="269"/>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2.75" customHeight="1">
      <c r="A601" s="269"/>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2.75" customHeight="1">
      <c r="A602" s="269"/>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2.75" customHeight="1">
      <c r="A603" s="269"/>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2.75" customHeight="1">
      <c r="A604" s="269"/>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2.75" customHeight="1">
      <c r="A605" s="269"/>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2.75" customHeight="1">
      <c r="A606" s="269"/>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2.75" customHeight="1">
      <c r="A607" s="269"/>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2.75" customHeight="1">
      <c r="A608" s="269"/>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2.75" customHeight="1">
      <c r="A609" s="269"/>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2.75" customHeight="1">
      <c r="A610" s="269"/>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2.75" customHeight="1">
      <c r="A611" s="269"/>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2.75" customHeight="1">
      <c r="A612" s="269"/>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2.75" customHeight="1">
      <c r="A613" s="269"/>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2.75" customHeight="1">
      <c r="A614" s="269"/>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2.75" customHeight="1">
      <c r="A615" s="269"/>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2.75" customHeight="1">
      <c r="A616" s="269"/>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2.75" customHeight="1">
      <c r="A617" s="269"/>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2.75" customHeight="1">
      <c r="A618" s="269"/>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2.75" customHeight="1">
      <c r="A619" s="269"/>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2.75" customHeight="1">
      <c r="A620" s="269"/>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2.75" customHeight="1">
      <c r="A621" s="269"/>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2.75" customHeight="1">
      <c r="A622" s="269"/>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2.75" customHeight="1">
      <c r="A623" s="269"/>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2.75" customHeight="1">
      <c r="A624" s="269"/>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2.75" customHeight="1">
      <c r="A625" s="269"/>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2.75" customHeight="1">
      <c r="A626" s="269"/>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2.75" customHeight="1">
      <c r="A627" s="269"/>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2.75" customHeight="1">
      <c r="A628" s="269"/>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2.75" customHeight="1">
      <c r="A629" s="269"/>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2.75" customHeight="1">
      <c r="A630" s="269"/>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2.75" customHeight="1">
      <c r="A631" s="269"/>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2.75" customHeight="1">
      <c r="A632" s="269"/>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2.75" customHeight="1">
      <c r="A633" s="269"/>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2.75" customHeight="1">
      <c r="A634" s="269"/>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2.75" customHeight="1">
      <c r="A635" s="269"/>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2.75" customHeight="1">
      <c r="A636" s="269"/>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2.75" customHeight="1">
      <c r="A637" s="269"/>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2.75" customHeight="1">
      <c r="A638" s="269"/>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2.75" customHeight="1">
      <c r="A639" s="269"/>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2.75" customHeight="1">
      <c r="A640" s="269"/>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2.75" customHeight="1">
      <c r="A641" s="269"/>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2.75" customHeight="1">
      <c r="A642" s="269"/>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2.75" customHeight="1">
      <c r="A643" s="269"/>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2.75" customHeight="1">
      <c r="A644" s="269"/>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2.75" customHeight="1">
      <c r="A645" s="269"/>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2.75" customHeight="1">
      <c r="A646" s="269"/>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2.75" customHeight="1">
      <c r="A647" s="269"/>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2.75" customHeight="1">
      <c r="A648" s="269"/>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2.75" customHeight="1">
      <c r="A649" s="269"/>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2.75" customHeight="1">
      <c r="A650" s="269"/>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2.75" customHeight="1">
      <c r="A651" s="269"/>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2.75" customHeight="1">
      <c r="A652" s="269"/>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2.75" customHeight="1">
      <c r="A653" s="269"/>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2.75" customHeight="1">
      <c r="A654" s="269"/>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2.75" customHeight="1">
      <c r="A655" s="269"/>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2.75" customHeight="1">
      <c r="A656" s="269"/>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2.75" customHeight="1">
      <c r="A657" s="269"/>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2.75" customHeight="1">
      <c r="A658" s="269"/>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2.75" customHeight="1">
      <c r="A659" s="269"/>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2.75" customHeight="1">
      <c r="A660" s="269"/>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2.75" customHeight="1">
      <c r="A661" s="269"/>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2.75" customHeight="1">
      <c r="A662" s="269"/>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2.75" customHeight="1">
      <c r="A663" s="269"/>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2.75" customHeight="1">
      <c r="A664" s="269"/>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2.75" customHeight="1">
      <c r="A665" s="269"/>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2.75" customHeight="1">
      <c r="A666" s="269"/>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2.75" customHeight="1">
      <c r="A667" s="269"/>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2.75" customHeight="1">
      <c r="A668" s="269"/>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2.75" customHeight="1">
      <c r="A669" s="269"/>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2.75" customHeight="1">
      <c r="A670" s="269"/>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2.75" customHeight="1">
      <c r="A671" s="269"/>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2.75" customHeight="1">
      <c r="A672" s="269"/>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2.75" customHeight="1">
      <c r="A673" s="269"/>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2.75" customHeight="1">
      <c r="A674" s="269"/>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2.75" customHeight="1">
      <c r="A675" s="269"/>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2.75" customHeight="1">
      <c r="A676" s="269"/>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2.75" customHeight="1">
      <c r="A677" s="269"/>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2.75" customHeight="1">
      <c r="A678" s="269"/>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2.75" customHeight="1">
      <c r="A679" s="269"/>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2.75" customHeight="1">
      <c r="A680" s="269"/>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2.75" customHeight="1">
      <c r="A681" s="269"/>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2.75" customHeight="1">
      <c r="A682" s="269"/>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2.75" customHeight="1">
      <c r="A683" s="269"/>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2.75" customHeight="1">
      <c r="A684" s="269"/>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2.75" customHeight="1">
      <c r="A685" s="269"/>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2.75" customHeight="1">
      <c r="A686" s="269"/>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2.75" customHeight="1">
      <c r="A687" s="269"/>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2.75" customHeight="1">
      <c r="A688" s="269"/>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2.75" customHeight="1">
      <c r="A689" s="269"/>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2.75" customHeight="1">
      <c r="A690" s="269"/>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2.75" customHeight="1">
      <c r="A691" s="269"/>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2.75" customHeight="1">
      <c r="A692" s="269"/>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2.75" customHeight="1">
      <c r="A693" s="269"/>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2.75" customHeight="1">
      <c r="A694" s="269"/>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2.75" customHeight="1">
      <c r="A695" s="269"/>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2.75" customHeight="1">
      <c r="A696" s="269"/>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2.75" customHeight="1">
      <c r="A697" s="269"/>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2.75" customHeight="1">
      <c r="A698" s="269"/>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2.75" customHeight="1">
      <c r="A699" s="269"/>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2.75" customHeight="1">
      <c r="A700" s="269"/>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2.75" customHeight="1">
      <c r="A701" s="269"/>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2.75" customHeight="1">
      <c r="A702" s="269"/>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2.75" customHeight="1">
      <c r="A703" s="269"/>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2.75" customHeight="1">
      <c r="A704" s="269"/>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2.75" customHeight="1">
      <c r="A705" s="269"/>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2.75" customHeight="1">
      <c r="A706" s="269"/>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2.75" customHeight="1">
      <c r="A707" s="269"/>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2.75" customHeight="1">
      <c r="A708" s="269"/>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2.75" customHeight="1">
      <c r="A709" s="269"/>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2.75" customHeight="1">
      <c r="A710" s="269"/>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2.75" customHeight="1">
      <c r="A711" s="269"/>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2.75" customHeight="1">
      <c r="A712" s="269"/>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2.75" customHeight="1">
      <c r="A713" s="269"/>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2.75" customHeight="1">
      <c r="A714" s="269"/>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2.75" customHeight="1">
      <c r="A715" s="269"/>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2.75" customHeight="1">
      <c r="A716" s="269"/>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2.75" customHeight="1">
      <c r="A717" s="269"/>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2.75" customHeight="1">
      <c r="A718" s="269"/>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2.75" customHeight="1">
      <c r="A719" s="269"/>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2.75" customHeight="1">
      <c r="A720" s="269"/>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2.75" customHeight="1">
      <c r="A721" s="269"/>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2.75" customHeight="1">
      <c r="A722" s="269"/>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2.75" customHeight="1">
      <c r="A723" s="269"/>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2.75" customHeight="1">
      <c r="A724" s="269"/>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2.75" customHeight="1">
      <c r="A725" s="269"/>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2.75" customHeight="1">
      <c r="A726" s="269"/>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2.75" customHeight="1">
      <c r="A727" s="269"/>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2.75" customHeight="1">
      <c r="A728" s="269"/>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2.75" customHeight="1">
      <c r="A729" s="269"/>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2.75" customHeight="1">
      <c r="A730" s="269"/>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2.75" customHeight="1">
      <c r="A731" s="269"/>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2.75" customHeight="1">
      <c r="A732" s="269"/>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2.75" customHeight="1">
      <c r="A733" s="269"/>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2.75" customHeight="1">
      <c r="A734" s="269"/>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2.75" customHeight="1">
      <c r="A735" s="269"/>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2.75" customHeight="1">
      <c r="A736" s="269"/>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2.75" customHeight="1">
      <c r="A737" s="269"/>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2.75" customHeight="1">
      <c r="A738" s="269"/>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2.75" customHeight="1">
      <c r="A739" s="269"/>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2.75" customHeight="1">
      <c r="A740" s="269"/>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2.75" customHeight="1">
      <c r="A741" s="269"/>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2.75" customHeight="1">
      <c r="A742" s="269"/>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2.75" customHeight="1">
      <c r="A743" s="269"/>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2.75" customHeight="1">
      <c r="A744" s="269"/>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2.75" customHeight="1">
      <c r="A745" s="269"/>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2.75" customHeight="1">
      <c r="A746" s="269"/>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2.75" customHeight="1">
      <c r="A747" s="269"/>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2.75" customHeight="1">
      <c r="A748" s="269"/>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2.75" customHeight="1">
      <c r="A749" s="269"/>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2.75" customHeight="1">
      <c r="A750" s="269"/>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2.75" customHeight="1">
      <c r="A751" s="269"/>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2.75" customHeight="1">
      <c r="A752" s="269"/>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2.75" customHeight="1">
      <c r="A753" s="269"/>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2.75" customHeight="1">
      <c r="A754" s="269"/>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2.75" customHeight="1">
      <c r="A755" s="269"/>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2.75" customHeight="1">
      <c r="A756" s="269"/>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2.75" customHeight="1">
      <c r="A757" s="269"/>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2.75" customHeight="1">
      <c r="A758" s="269"/>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2.75" customHeight="1">
      <c r="A759" s="269"/>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2.75" customHeight="1">
      <c r="A760" s="269"/>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2.75" customHeight="1">
      <c r="A761" s="269"/>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2.75" customHeight="1">
      <c r="A762" s="269"/>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2.75" customHeight="1">
      <c r="A763" s="269"/>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2.75" customHeight="1">
      <c r="A764" s="269"/>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2.75" customHeight="1">
      <c r="A765" s="269"/>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2.75" customHeight="1">
      <c r="A766" s="269"/>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2.75" customHeight="1">
      <c r="A767" s="269"/>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2.75" customHeight="1">
      <c r="A768" s="269"/>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2.75" customHeight="1">
      <c r="A769" s="269"/>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2.75" customHeight="1">
      <c r="A770" s="269"/>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2.75" customHeight="1">
      <c r="A771" s="269"/>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2.75" customHeight="1">
      <c r="A772" s="269"/>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2.75" customHeight="1">
      <c r="A773" s="269"/>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2.75" customHeight="1">
      <c r="A774" s="269"/>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2.75" customHeight="1">
      <c r="A775" s="269"/>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2.75" customHeight="1">
      <c r="A776" s="269"/>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2.75" customHeight="1">
      <c r="A777" s="269"/>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2.75" customHeight="1">
      <c r="A778" s="269"/>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2.75" customHeight="1">
      <c r="A779" s="269"/>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2.75" customHeight="1">
      <c r="A780" s="269"/>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2.75" customHeight="1">
      <c r="A781" s="269"/>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2.75" customHeight="1">
      <c r="A782" s="269"/>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2.75" customHeight="1">
      <c r="A783" s="269"/>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2.75" customHeight="1">
      <c r="A784" s="269"/>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2.75" customHeight="1">
      <c r="A785" s="269"/>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2.75" customHeight="1">
      <c r="A786" s="269"/>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2.75" customHeight="1">
      <c r="A787" s="269"/>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2.75" customHeight="1">
      <c r="A788" s="269"/>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2.75" customHeight="1">
      <c r="A789" s="269"/>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2.75" customHeight="1">
      <c r="A790" s="269"/>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2.75" customHeight="1">
      <c r="A791" s="269"/>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2.75" customHeight="1">
      <c r="A792" s="269"/>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2.75" customHeight="1">
      <c r="A793" s="269"/>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2.75" customHeight="1">
      <c r="A794" s="269"/>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2.75" customHeight="1">
      <c r="A795" s="269"/>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2.75" customHeight="1">
      <c r="A796" s="269"/>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2.75" customHeight="1">
      <c r="A797" s="269"/>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2.75" customHeight="1">
      <c r="A798" s="269"/>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2.75" customHeight="1">
      <c r="A799" s="269"/>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2.75" customHeight="1">
      <c r="A800" s="269"/>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2.75" customHeight="1">
      <c r="A801" s="269"/>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2.75" customHeight="1">
      <c r="A802" s="269"/>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2.75" customHeight="1">
      <c r="A803" s="269"/>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2.75" customHeight="1">
      <c r="A804" s="269"/>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2.75" customHeight="1">
      <c r="A805" s="269"/>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2.75" customHeight="1">
      <c r="A806" s="269"/>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2.75" customHeight="1">
      <c r="A807" s="269"/>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2.75" customHeight="1">
      <c r="A808" s="269"/>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2.75" customHeight="1">
      <c r="A809" s="269"/>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2.75" customHeight="1">
      <c r="A810" s="269"/>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2.75" customHeight="1">
      <c r="A811" s="269"/>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2.75" customHeight="1">
      <c r="A812" s="269"/>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2.75" customHeight="1">
      <c r="A813" s="269"/>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2.75" customHeight="1">
      <c r="A814" s="269"/>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2.75" customHeight="1">
      <c r="A815" s="269"/>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2.75" customHeight="1">
      <c r="A816" s="269"/>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2.75" customHeight="1">
      <c r="A817" s="269"/>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2.75" customHeight="1">
      <c r="A818" s="269"/>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2.75" customHeight="1">
      <c r="A819" s="269"/>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2.75" customHeight="1">
      <c r="A820" s="269"/>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2.75" customHeight="1">
      <c r="A821" s="269"/>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2.75" customHeight="1">
      <c r="A822" s="269"/>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2.75" customHeight="1">
      <c r="A823" s="269"/>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2.75" customHeight="1">
      <c r="A824" s="269"/>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2.75" customHeight="1">
      <c r="A825" s="269"/>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2.75" customHeight="1">
      <c r="A826" s="269"/>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2.75" customHeight="1">
      <c r="A827" s="269"/>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2.75" customHeight="1">
      <c r="A828" s="269"/>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2.75" customHeight="1">
      <c r="A829" s="269"/>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2.75" customHeight="1">
      <c r="A830" s="269"/>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2.75" customHeight="1">
      <c r="A831" s="269"/>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2.75" customHeight="1">
      <c r="A832" s="269"/>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2.75" customHeight="1">
      <c r="A833" s="269"/>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2.75" customHeight="1">
      <c r="A834" s="269"/>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2.75" customHeight="1">
      <c r="A835" s="269"/>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2.75" customHeight="1">
      <c r="A836" s="269"/>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2.75" customHeight="1">
      <c r="A837" s="269"/>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2.75" customHeight="1">
      <c r="A838" s="269"/>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2.75" customHeight="1">
      <c r="A839" s="269"/>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2.75" customHeight="1">
      <c r="A840" s="269"/>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2.75" customHeight="1">
      <c r="A841" s="269"/>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2.75" customHeight="1">
      <c r="A842" s="269"/>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2.75" customHeight="1">
      <c r="A843" s="269"/>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2.75" customHeight="1">
      <c r="A844" s="269"/>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2.75" customHeight="1">
      <c r="A845" s="269"/>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2.75" customHeight="1">
      <c r="A846" s="269"/>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2.75" customHeight="1">
      <c r="A847" s="269"/>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2.75" customHeight="1">
      <c r="A848" s="269"/>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2.75" customHeight="1">
      <c r="A849" s="269"/>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2.75" customHeight="1">
      <c r="A850" s="269"/>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2.75" customHeight="1">
      <c r="A851" s="269"/>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2.75" customHeight="1">
      <c r="A852" s="269"/>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2.75" customHeight="1">
      <c r="A853" s="269"/>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2.75" customHeight="1">
      <c r="A854" s="269"/>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2.75" customHeight="1">
      <c r="A855" s="269"/>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2.75" customHeight="1">
      <c r="A856" s="269"/>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2.75" customHeight="1">
      <c r="A857" s="269"/>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2.75" customHeight="1">
      <c r="A858" s="269"/>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2.75" customHeight="1">
      <c r="A859" s="269"/>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2.75" customHeight="1">
      <c r="A860" s="269"/>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2.75" customHeight="1">
      <c r="A861" s="269"/>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2.75" customHeight="1">
      <c r="A862" s="269"/>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2.75" customHeight="1">
      <c r="A863" s="269"/>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2.75" customHeight="1">
      <c r="A864" s="269"/>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2.75" customHeight="1">
      <c r="A865" s="269"/>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2.75" customHeight="1">
      <c r="A866" s="269"/>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2.75" customHeight="1">
      <c r="A867" s="269"/>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2.75" customHeight="1">
      <c r="A868" s="269"/>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2.75" customHeight="1">
      <c r="A869" s="269"/>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2.75" customHeight="1">
      <c r="A870" s="269"/>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2.75" customHeight="1">
      <c r="A871" s="269"/>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2.75" customHeight="1">
      <c r="A872" s="269"/>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2.75" customHeight="1">
      <c r="A873" s="269"/>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2.75" customHeight="1">
      <c r="A874" s="269"/>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2.75" customHeight="1">
      <c r="A875" s="269"/>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2.75" customHeight="1">
      <c r="A876" s="269"/>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2.75" customHeight="1">
      <c r="A877" s="269"/>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2.75" customHeight="1">
      <c r="A878" s="269"/>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2.75" customHeight="1">
      <c r="A879" s="269"/>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2.75" customHeight="1">
      <c r="A880" s="269"/>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2.75" customHeight="1">
      <c r="A881" s="269"/>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2.75" customHeight="1">
      <c r="A882" s="269"/>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2.75" customHeight="1">
      <c r="A883" s="269"/>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2.75" customHeight="1">
      <c r="A884" s="269"/>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2.75" customHeight="1">
      <c r="A885" s="269"/>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2.75" customHeight="1">
      <c r="A886" s="269"/>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2.75" customHeight="1">
      <c r="A887" s="269"/>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2.75" customHeight="1">
      <c r="A888" s="269"/>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2.75" customHeight="1">
      <c r="A889" s="269"/>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2.75" customHeight="1">
      <c r="A890" s="269"/>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2.75" customHeight="1">
      <c r="A891" s="269"/>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2.75" customHeight="1">
      <c r="A892" s="269"/>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2.75" customHeight="1">
      <c r="A893" s="269"/>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2.75" customHeight="1">
      <c r="A894" s="269"/>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2.75" customHeight="1">
      <c r="A895" s="269"/>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2.75" customHeight="1">
      <c r="A896" s="269"/>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2.75" customHeight="1">
      <c r="A897" s="269"/>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2.75" customHeight="1">
      <c r="A898" s="269"/>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2.75" customHeight="1">
      <c r="A899" s="269"/>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2.75" customHeight="1">
      <c r="A900" s="269"/>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2.75" customHeight="1">
      <c r="A901" s="269"/>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2.75" customHeight="1">
      <c r="A902" s="269"/>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2.75" customHeight="1">
      <c r="A903" s="269"/>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2.75" customHeight="1">
      <c r="A904" s="269"/>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2.75" customHeight="1">
      <c r="A905" s="269"/>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2.75" customHeight="1">
      <c r="A906" s="269"/>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2.75" customHeight="1">
      <c r="A907" s="269"/>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2.75" customHeight="1">
      <c r="A908" s="269"/>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2.75" customHeight="1">
      <c r="A909" s="269"/>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2.75" customHeight="1">
      <c r="A910" s="269"/>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2.75" customHeight="1">
      <c r="A911" s="269"/>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2.75" customHeight="1">
      <c r="A912" s="269"/>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2.75" customHeight="1">
      <c r="A913" s="269"/>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2.75" customHeight="1">
      <c r="A914" s="269"/>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2.75" customHeight="1">
      <c r="A915" s="269"/>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2.75" customHeight="1">
      <c r="A916" s="269"/>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2.75" customHeight="1">
      <c r="A917" s="269"/>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2.75" customHeight="1">
      <c r="A918" s="269"/>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2.75" customHeight="1">
      <c r="A919" s="269"/>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2.75" customHeight="1">
      <c r="A920" s="269"/>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2.75" customHeight="1">
      <c r="A921" s="269"/>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2.75" customHeight="1">
      <c r="A922" s="269"/>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2.75" customHeight="1">
      <c r="A923" s="269"/>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2.75" customHeight="1">
      <c r="A924" s="269"/>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2.75" customHeight="1">
      <c r="A925" s="269"/>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2.75" customHeight="1">
      <c r="A926" s="269"/>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2.75" customHeight="1">
      <c r="A927" s="269"/>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2.75" customHeight="1">
      <c r="A928" s="269"/>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2.75" customHeight="1">
      <c r="A929" s="269"/>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2.75" customHeight="1">
      <c r="A930" s="269"/>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2.75" customHeight="1">
      <c r="A931" s="269"/>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2.75" customHeight="1">
      <c r="A932" s="269"/>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2.75" customHeight="1">
      <c r="A933" s="269"/>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2.75" customHeight="1">
      <c r="A934" s="269"/>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2.75" customHeight="1">
      <c r="A935" s="269"/>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2.75" customHeight="1">
      <c r="A936" s="269"/>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2.75" customHeight="1">
      <c r="A937" s="269"/>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2.75" customHeight="1">
      <c r="A938" s="269"/>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2.75" customHeight="1">
      <c r="A939" s="269"/>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2.75" customHeight="1">
      <c r="A940" s="269"/>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2.75" customHeight="1">
      <c r="A941" s="269"/>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2.75" customHeight="1">
      <c r="A942" s="269"/>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2.75" customHeight="1">
      <c r="A943" s="269"/>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2.75" customHeight="1">
      <c r="A944" s="269"/>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2.75" customHeight="1">
      <c r="A945" s="269"/>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2.75" customHeight="1">
      <c r="A946" s="269"/>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2.75" customHeight="1">
      <c r="A947" s="269"/>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2.75" customHeight="1">
      <c r="A948" s="269"/>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2.75" customHeight="1">
      <c r="A949" s="269"/>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2.75" customHeight="1">
      <c r="A950" s="269"/>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2.75" customHeight="1">
      <c r="A951" s="269"/>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2.75" customHeight="1">
      <c r="A952" s="269"/>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2.75" customHeight="1">
      <c r="A953" s="269"/>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2.75" customHeight="1">
      <c r="A954" s="269"/>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2.75" customHeight="1">
      <c r="A955" s="269"/>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2.75" customHeight="1">
      <c r="A956" s="269"/>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2.75" customHeight="1">
      <c r="A957" s="269"/>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2.75" customHeight="1">
      <c r="A958" s="269"/>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2.75" customHeight="1">
      <c r="A959" s="269"/>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2.75" customHeight="1">
      <c r="A960" s="269"/>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2.75" customHeight="1">
      <c r="A961" s="269"/>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2.75" customHeight="1">
      <c r="A962" s="269"/>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2.75" customHeight="1">
      <c r="A963" s="269"/>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2.75" customHeight="1">
      <c r="A964" s="269"/>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2.75" customHeight="1">
      <c r="A965" s="269"/>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2.75" customHeight="1">
      <c r="A966" s="269"/>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2.75" customHeight="1">
      <c r="A967" s="269"/>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2.75" customHeight="1">
      <c r="A968" s="269"/>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2.75" customHeight="1">
      <c r="A969" s="269"/>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2.75" customHeight="1">
      <c r="A970" s="269"/>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2.75" customHeight="1">
      <c r="A971" s="269"/>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2.75" customHeight="1">
      <c r="A972" s="269"/>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2.75" customHeight="1">
      <c r="A973" s="269"/>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2.75" customHeight="1">
      <c r="A974" s="269"/>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2.75" customHeight="1">
      <c r="A975" s="269"/>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2.75" customHeight="1">
      <c r="A976" s="269"/>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2.75" customHeight="1">
      <c r="A977" s="269"/>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2.75" customHeight="1">
      <c r="A978" s="269"/>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2.75" customHeight="1">
      <c r="A979" s="269"/>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2.75" customHeight="1">
      <c r="A980" s="269"/>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2.75" customHeight="1">
      <c r="A981" s="269"/>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2.75" customHeight="1">
      <c r="A982" s="269"/>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2.75" customHeight="1">
      <c r="A983" s="269"/>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2.75" customHeight="1">
      <c r="A984" s="269"/>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2.75" customHeight="1">
      <c r="A985" s="269"/>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2.75" customHeight="1">
      <c r="A986" s="269"/>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2.75" customHeight="1">
      <c r="A987" s="269"/>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2.75" customHeight="1">
      <c r="A988" s="269"/>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2.75" customHeight="1">
      <c r="A989" s="269"/>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2.75" customHeight="1">
      <c r="A990" s="269"/>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2.75" customHeight="1">
      <c r="A991" s="269"/>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2.75" customHeight="1">
      <c r="A992" s="269"/>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2.75" customHeight="1">
      <c r="A993" s="269"/>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2.75" customHeight="1">
      <c r="A994" s="269"/>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2.75" customHeight="1">
      <c r="A995" s="269"/>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2.75" customHeight="1">
      <c r="A996" s="269"/>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2.75" customHeight="1">
      <c r="A997" s="269"/>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2.75" customHeight="1">
      <c r="A998" s="269"/>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2.75" customHeight="1">
      <c r="A999" s="269"/>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2.75" customHeight="1">
      <c r="A1000" s="269"/>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row r="1001" spans="1:26" ht="12.75" customHeight="1">
      <c r="A1001" s="269"/>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row>
    <row r="1002" spans="1:26" ht="12.75" customHeight="1">
      <c r="A1002" s="269"/>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row>
    <row r="1003" spans="1:26" ht="12.75" customHeight="1">
      <c r="A1003" s="269"/>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row>
    <row r="1004" spans="1:26" ht="12.75" customHeight="1">
      <c r="A1004" s="269"/>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Normal="100" workbookViewId="0">
      <selection sqref="A1:H1"/>
    </sheetView>
  </sheetViews>
  <sheetFormatPr defaultColWidth="12.7265625" defaultRowHeight="15" customHeight="1"/>
  <cols>
    <col min="1" max="1" width="4.453125" customWidth="1"/>
    <col min="2" max="2" width="28.81640625" customWidth="1"/>
    <col min="3" max="3" width="14.26953125" customWidth="1"/>
    <col min="4" max="4" width="14.7265625" customWidth="1"/>
    <col min="5" max="5" width="16.453125" customWidth="1"/>
    <col min="6" max="6" width="16.26953125" customWidth="1"/>
    <col min="7" max="8" width="15.453125" customWidth="1"/>
    <col min="9" max="9" width="0.7265625" customWidth="1"/>
    <col min="10" max="28" width="8.7265625" customWidth="1"/>
  </cols>
  <sheetData>
    <row r="1" spans="1:8" ht="12.75" customHeight="1">
      <c r="A1" s="330" t="s">
        <v>67</v>
      </c>
      <c r="B1" s="331"/>
      <c r="C1" s="331"/>
      <c r="D1" s="331"/>
      <c r="E1" s="331"/>
      <c r="F1" s="331"/>
      <c r="G1" s="331"/>
      <c r="H1" s="332"/>
    </row>
    <row r="2" spans="1:8" ht="12.75" customHeight="1">
      <c r="A2" s="2"/>
    </row>
    <row r="3" spans="1:8" ht="14.25" customHeight="1">
      <c r="A3" s="4" t="s">
        <v>68</v>
      </c>
      <c r="B3" s="345" t="s">
        <v>69</v>
      </c>
      <c r="C3" s="334"/>
      <c r="D3" s="334"/>
      <c r="E3" s="334"/>
      <c r="F3" s="334"/>
      <c r="G3" s="334"/>
      <c r="H3" s="334"/>
    </row>
    <row r="4" spans="1:8" ht="26.25" customHeight="1">
      <c r="A4" s="4"/>
      <c r="B4" s="349" t="s">
        <v>1122</v>
      </c>
      <c r="C4" s="334"/>
      <c r="D4" s="334"/>
      <c r="E4" s="334"/>
      <c r="F4" s="334"/>
      <c r="G4" s="334"/>
      <c r="H4" s="334"/>
    </row>
    <row r="5" spans="1:8" ht="13.5" customHeight="1">
      <c r="A5" s="4"/>
      <c r="B5" s="350" t="s">
        <v>70</v>
      </c>
      <c r="C5" s="334"/>
      <c r="D5" s="334"/>
      <c r="E5" s="334"/>
      <c r="F5" s="334"/>
      <c r="G5" s="334"/>
      <c r="H5" s="334"/>
    </row>
    <row r="6" spans="1:8" ht="13.5" customHeight="1">
      <c r="A6" s="4"/>
      <c r="B6" s="364" t="s">
        <v>71</v>
      </c>
      <c r="C6" s="334"/>
      <c r="D6" s="334"/>
      <c r="E6" s="334"/>
      <c r="F6" s="334"/>
      <c r="G6" s="334"/>
      <c r="H6" s="334"/>
    </row>
    <row r="7" spans="1:8" ht="14.25" customHeight="1">
      <c r="A7" s="4"/>
      <c r="B7" s="350" t="s">
        <v>72</v>
      </c>
      <c r="C7" s="334"/>
      <c r="D7" s="334"/>
      <c r="E7" s="334"/>
      <c r="F7" s="334"/>
      <c r="G7" s="334"/>
      <c r="H7" s="334"/>
    </row>
    <row r="8" spans="1:8" ht="18" customHeight="1">
      <c r="A8" s="4"/>
      <c r="B8" s="350" t="s">
        <v>73</v>
      </c>
      <c r="C8" s="334"/>
      <c r="D8" s="334"/>
      <c r="E8" s="334"/>
      <c r="F8" s="334"/>
      <c r="G8" s="334"/>
      <c r="H8" s="334"/>
    </row>
    <row r="9" spans="1:8" ht="12.75" customHeight="1">
      <c r="A9" s="4"/>
      <c r="B9" s="373"/>
      <c r="C9" s="372" t="s">
        <v>74</v>
      </c>
      <c r="D9" s="340"/>
      <c r="E9" s="341"/>
      <c r="F9" s="372" t="s">
        <v>75</v>
      </c>
      <c r="G9" s="340"/>
      <c r="H9" s="341"/>
    </row>
    <row r="10" spans="1:8" ht="12.75" customHeight="1">
      <c r="A10" s="4"/>
      <c r="B10" s="353"/>
      <c r="C10" s="32" t="s">
        <v>76</v>
      </c>
      <c r="D10" s="33" t="s">
        <v>77</v>
      </c>
      <c r="E10" s="34" t="s">
        <v>78</v>
      </c>
      <c r="F10" s="32" t="s">
        <v>76</v>
      </c>
      <c r="G10" s="33" t="s">
        <v>77</v>
      </c>
      <c r="H10" s="34" t="s">
        <v>78</v>
      </c>
    </row>
    <row r="11" spans="1:8" ht="12.75" customHeight="1">
      <c r="A11" s="4"/>
      <c r="B11" s="35" t="s">
        <v>79</v>
      </c>
      <c r="C11" s="36"/>
      <c r="D11" s="36"/>
      <c r="E11" s="36"/>
      <c r="F11" s="36"/>
      <c r="G11" s="36"/>
      <c r="H11" s="36"/>
    </row>
    <row r="12" spans="1:8" ht="22.5" customHeight="1">
      <c r="A12" s="4"/>
      <c r="B12" s="37" t="s">
        <v>1141</v>
      </c>
      <c r="C12" s="38">
        <v>586</v>
      </c>
      <c r="D12" s="39">
        <v>776</v>
      </c>
      <c r="E12" s="323">
        <v>35</v>
      </c>
      <c r="F12" s="39">
        <v>4</v>
      </c>
      <c r="G12" s="39">
        <v>5</v>
      </c>
      <c r="H12" s="323">
        <v>1</v>
      </c>
    </row>
    <row r="13" spans="1:8" ht="12.75" customHeight="1">
      <c r="A13" s="4"/>
      <c r="B13" s="40" t="s">
        <v>80</v>
      </c>
      <c r="C13" s="39">
        <v>76</v>
      </c>
      <c r="D13" s="39">
        <v>35</v>
      </c>
      <c r="E13" s="323">
        <v>1</v>
      </c>
      <c r="F13" s="39">
        <v>6</v>
      </c>
      <c r="G13" s="39">
        <v>7</v>
      </c>
      <c r="H13" s="323">
        <v>0</v>
      </c>
    </row>
    <row r="14" spans="1:8" ht="12.75" customHeight="1">
      <c r="A14" s="4"/>
      <c r="B14" s="40" t="s">
        <v>81</v>
      </c>
      <c r="C14" s="39">
        <v>1625</v>
      </c>
      <c r="D14" s="39">
        <v>2418</v>
      </c>
      <c r="E14" s="323">
        <v>35</v>
      </c>
      <c r="F14" s="39">
        <v>233</v>
      </c>
      <c r="G14" s="39">
        <v>262</v>
      </c>
      <c r="H14" s="323">
        <v>9</v>
      </c>
    </row>
    <row r="15" spans="1:8" ht="12.75" customHeight="1">
      <c r="A15" s="4"/>
      <c r="B15" s="41" t="s">
        <v>82</v>
      </c>
      <c r="C15" s="42">
        <f t="shared" ref="C15:H15" si="0">SUM(C12:C14)</f>
        <v>2287</v>
      </c>
      <c r="D15" s="42">
        <f>SUM(D12:D14)</f>
        <v>3229</v>
      </c>
      <c r="E15" s="42">
        <f t="shared" si="0"/>
        <v>71</v>
      </c>
      <c r="F15" s="42">
        <f t="shared" si="0"/>
        <v>243</v>
      </c>
      <c r="G15" s="42">
        <f t="shared" si="0"/>
        <v>274</v>
      </c>
      <c r="H15" s="42">
        <f t="shared" si="0"/>
        <v>10</v>
      </c>
    </row>
    <row r="16" spans="1:8" ht="26.25" customHeight="1">
      <c r="A16" s="4"/>
      <c r="B16" s="37" t="s">
        <v>83</v>
      </c>
      <c r="C16" s="39">
        <v>12</v>
      </c>
      <c r="D16" s="39">
        <v>13</v>
      </c>
      <c r="E16" s="323">
        <v>0</v>
      </c>
      <c r="F16" s="39">
        <v>73</v>
      </c>
      <c r="G16" s="39">
        <v>221</v>
      </c>
      <c r="H16" s="323">
        <v>1</v>
      </c>
    </row>
    <row r="17" spans="1:8" ht="12.75" customHeight="1">
      <c r="A17" s="4"/>
      <c r="B17" s="41" t="s">
        <v>84</v>
      </c>
      <c r="C17" s="42">
        <f t="shared" ref="C17:H17" si="1">SUM(C15:C16)</f>
        <v>2299</v>
      </c>
      <c r="D17" s="42">
        <f t="shared" si="1"/>
        <v>3242</v>
      </c>
      <c r="E17" s="42">
        <f t="shared" si="1"/>
        <v>71</v>
      </c>
      <c r="F17" s="42">
        <f t="shared" si="1"/>
        <v>316</v>
      </c>
      <c r="G17" s="42">
        <f t="shared" si="1"/>
        <v>495</v>
      </c>
      <c r="H17" s="42">
        <f t="shared" si="1"/>
        <v>11</v>
      </c>
    </row>
    <row r="18" spans="1:8" ht="12.75" customHeight="1">
      <c r="A18" s="4"/>
      <c r="B18" s="35" t="s">
        <v>85</v>
      </c>
      <c r="C18" s="43"/>
      <c r="D18" s="43"/>
      <c r="E18" s="43"/>
      <c r="F18" s="43"/>
      <c r="G18" s="43"/>
      <c r="H18" s="43"/>
    </row>
    <row r="19" spans="1:8" ht="12.75" customHeight="1">
      <c r="A19" s="4"/>
      <c r="B19" s="40" t="s">
        <v>86</v>
      </c>
      <c r="C19" s="44">
        <v>35</v>
      </c>
      <c r="D19" s="44">
        <v>46</v>
      </c>
      <c r="E19" s="324">
        <v>2</v>
      </c>
      <c r="F19" s="44">
        <v>19</v>
      </c>
      <c r="G19" s="44">
        <v>25</v>
      </c>
      <c r="H19" s="324">
        <v>0</v>
      </c>
    </row>
    <row r="20" spans="1:8" ht="12.75" customHeight="1">
      <c r="A20" s="4"/>
      <c r="B20" s="40" t="s">
        <v>81</v>
      </c>
      <c r="C20" s="44">
        <v>39</v>
      </c>
      <c r="D20" s="44">
        <v>81</v>
      </c>
      <c r="E20" s="324">
        <v>2</v>
      </c>
      <c r="F20" s="44">
        <v>68</v>
      </c>
      <c r="G20" s="44">
        <v>142</v>
      </c>
      <c r="H20" s="324">
        <v>1</v>
      </c>
    </row>
    <row r="21" spans="1:8" ht="24.75" customHeight="1">
      <c r="A21" s="4"/>
      <c r="B21" s="37" t="s">
        <v>87</v>
      </c>
      <c r="C21" s="44">
        <v>0</v>
      </c>
      <c r="D21" s="44">
        <v>1</v>
      </c>
      <c r="E21" s="324">
        <v>0</v>
      </c>
      <c r="F21" s="44">
        <v>21</v>
      </c>
      <c r="G21" s="44">
        <v>53</v>
      </c>
      <c r="H21" s="324">
        <v>1</v>
      </c>
    </row>
    <row r="22" spans="1:8" ht="12.75" customHeight="1">
      <c r="A22" s="4"/>
      <c r="B22" s="41" t="s">
        <v>88</v>
      </c>
      <c r="C22" s="45">
        <f t="shared" ref="C22:H22" si="2">SUM(C19:C21)</f>
        <v>74</v>
      </c>
      <c r="D22" s="45">
        <f t="shared" si="2"/>
        <v>128</v>
      </c>
      <c r="E22" s="45">
        <f t="shared" si="2"/>
        <v>4</v>
      </c>
      <c r="F22" s="45">
        <f t="shared" si="2"/>
        <v>108</v>
      </c>
      <c r="G22" s="45">
        <f t="shared" si="2"/>
        <v>220</v>
      </c>
      <c r="H22" s="45">
        <f t="shared" si="2"/>
        <v>2</v>
      </c>
    </row>
    <row r="23" spans="1:8" ht="12.75" customHeight="1">
      <c r="A23" s="4"/>
      <c r="B23" s="41" t="s">
        <v>89</v>
      </c>
      <c r="C23" s="42">
        <f t="shared" ref="C23:H23" si="3">SUM(C17, C22)</f>
        <v>2373</v>
      </c>
      <c r="D23" s="42">
        <f t="shared" si="3"/>
        <v>3370</v>
      </c>
      <c r="E23" s="42">
        <f t="shared" si="3"/>
        <v>75</v>
      </c>
      <c r="F23" s="42">
        <f t="shared" si="3"/>
        <v>424</v>
      </c>
      <c r="G23" s="42">
        <f t="shared" si="3"/>
        <v>715</v>
      </c>
      <c r="H23" s="42">
        <f t="shared" si="3"/>
        <v>13</v>
      </c>
    </row>
    <row r="24" spans="1:8" ht="12.75" customHeight="1">
      <c r="A24" s="4"/>
      <c r="B24" s="46"/>
      <c r="C24" s="47"/>
      <c r="D24" s="48"/>
      <c r="E24" s="48"/>
      <c r="F24" s="48"/>
      <c r="G24" s="48"/>
      <c r="H24" s="48"/>
    </row>
    <row r="25" spans="1:8" ht="12.75" customHeight="1">
      <c r="A25" s="4"/>
      <c r="B25" s="49" t="s">
        <v>90</v>
      </c>
      <c r="C25" s="50">
        <f>SUM(C17:H17)</f>
        <v>6434</v>
      </c>
      <c r="G25" s="51"/>
      <c r="H25" s="51"/>
    </row>
    <row r="26" spans="1:8" ht="12.75" customHeight="1">
      <c r="A26" s="4"/>
      <c r="B26" s="49" t="s">
        <v>91</v>
      </c>
      <c r="C26" s="52">
        <f>SUM(C22:H22)</f>
        <v>536</v>
      </c>
      <c r="G26" s="51"/>
      <c r="H26" s="51"/>
    </row>
    <row r="27" spans="1:8" ht="12.75" customHeight="1">
      <c r="A27" s="4"/>
      <c r="B27" s="5" t="s">
        <v>92</v>
      </c>
      <c r="C27" s="53">
        <f>SUM(C25:C26)</f>
        <v>6970</v>
      </c>
      <c r="D27" s="5"/>
      <c r="E27" s="5"/>
      <c r="F27" s="5"/>
      <c r="G27" s="54"/>
      <c r="H27" s="54"/>
    </row>
    <row r="28" spans="1:8" ht="22.5" customHeight="1">
      <c r="A28" s="55" t="s">
        <v>93</v>
      </c>
      <c r="B28" s="374" t="s">
        <v>94</v>
      </c>
      <c r="C28" s="334"/>
      <c r="D28" s="334"/>
      <c r="E28" s="334"/>
      <c r="F28" s="334"/>
      <c r="G28" s="334"/>
      <c r="H28" s="334"/>
    </row>
    <row r="29" spans="1:8" ht="27.75" customHeight="1">
      <c r="A29" s="4"/>
      <c r="B29" s="349" t="s">
        <v>1123</v>
      </c>
      <c r="C29" s="334"/>
      <c r="D29" s="334"/>
      <c r="E29" s="334"/>
      <c r="F29" s="334"/>
      <c r="G29" s="334"/>
      <c r="H29" s="334"/>
    </row>
    <row r="30" spans="1:8" ht="15" customHeight="1">
      <c r="A30" s="4"/>
      <c r="B30" s="349" t="s">
        <v>1077</v>
      </c>
      <c r="C30" s="334"/>
      <c r="D30" s="334"/>
      <c r="E30" s="334"/>
      <c r="F30" s="334"/>
      <c r="G30" s="334"/>
      <c r="H30" s="334"/>
    </row>
    <row r="31" spans="1:8" ht="15.75" customHeight="1">
      <c r="A31" s="4"/>
      <c r="B31" s="349" t="s">
        <v>95</v>
      </c>
      <c r="C31" s="334"/>
      <c r="D31" s="334"/>
      <c r="E31" s="334"/>
      <c r="F31" s="334"/>
      <c r="G31" s="334"/>
      <c r="H31" s="334"/>
    </row>
    <row r="32" spans="1:8" ht="38.25" customHeight="1">
      <c r="A32" s="4"/>
      <c r="B32" s="349" t="s">
        <v>96</v>
      </c>
      <c r="C32" s="334"/>
      <c r="D32" s="334"/>
      <c r="E32" s="334"/>
      <c r="F32" s="334"/>
      <c r="G32" s="334"/>
      <c r="H32" s="334"/>
    </row>
    <row r="33" spans="1:8" ht="16.5" customHeight="1">
      <c r="A33" s="4"/>
      <c r="B33" s="349" t="s">
        <v>97</v>
      </c>
      <c r="C33" s="334"/>
      <c r="D33" s="334"/>
      <c r="E33" s="334"/>
      <c r="F33" s="334"/>
      <c r="G33" s="334"/>
      <c r="H33" s="334"/>
    </row>
    <row r="34" spans="1:8" ht="54.75" customHeight="1">
      <c r="A34" s="4"/>
      <c r="B34" s="349" t="s">
        <v>98</v>
      </c>
      <c r="C34" s="334"/>
      <c r="D34" s="334"/>
      <c r="E34" s="334"/>
      <c r="F34" s="334"/>
      <c r="G34" s="334"/>
      <c r="H34" s="334"/>
    </row>
    <row r="35" spans="1:8" ht="35.25" customHeight="1">
      <c r="A35" s="4"/>
      <c r="B35" s="355" t="s">
        <v>99</v>
      </c>
      <c r="C35" s="334"/>
      <c r="D35" s="334"/>
      <c r="E35" s="334"/>
      <c r="F35" s="334"/>
      <c r="G35" s="334"/>
      <c r="H35" s="334"/>
    </row>
    <row r="36" spans="1:8" ht="47.25" customHeight="1">
      <c r="A36" s="4"/>
      <c r="B36" s="349" t="s">
        <v>100</v>
      </c>
      <c r="C36" s="334"/>
      <c r="D36" s="334"/>
      <c r="E36" s="334"/>
      <c r="F36" s="334"/>
      <c r="G36" s="334"/>
      <c r="H36" s="334"/>
    </row>
    <row r="37" spans="1:8" ht="34.5" customHeight="1">
      <c r="A37" s="4"/>
      <c r="B37" s="349" t="s">
        <v>101</v>
      </c>
      <c r="C37" s="334"/>
      <c r="D37" s="334"/>
      <c r="E37" s="334"/>
      <c r="F37" s="334"/>
      <c r="G37" s="334"/>
      <c r="H37" s="334"/>
    </row>
    <row r="38" spans="1:8" ht="42">
      <c r="A38" s="4"/>
      <c r="B38" s="370"/>
      <c r="C38" s="341"/>
      <c r="D38" s="271" t="s">
        <v>102</v>
      </c>
      <c r="E38" s="273" t="s">
        <v>103</v>
      </c>
      <c r="F38" s="271" t="s">
        <v>104</v>
      </c>
    </row>
    <row r="39" spans="1:8" ht="12.75" customHeight="1">
      <c r="A39" s="4"/>
      <c r="B39" s="371" t="s">
        <v>1078</v>
      </c>
      <c r="C39" s="341"/>
      <c r="D39" s="320">
        <v>11</v>
      </c>
      <c r="E39" s="320">
        <v>61</v>
      </c>
      <c r="F39" s="56"/>
    </row>
    <row r="40" spans="1:8" ht="12.75" customHeight="1">
      <c r="A40" s="4"/>
      <c r="B40" s="367" t="s">
        <v>105</v>
      </c>
      <c r="C40" s="341"/>
      <c r="D40" s="320">
        <v>59</v>
      </c>
      <c r="E40" s="320">
        <v>254</v>
      </c>
      <c r="F40" s="56"/>
    </row>
    <row r="41" spans="1:8" ht="12.75" customHeight="1">
      <c r="A41" s="4"/>
      <c r="B41" s="365" t="s">
        <v>106</v>
      </c>
      <c r="C41" s="341"/>
      <c r="D41" s="320">
        <v>19</v>
      </c>
      <c r="E41" s="320">
        <v>102</v>
      </c>
      <c r="F41" s="56"/>
    </row>
    <row r="42" spans="1:8" ht="12.75" customHeight="1">
      <c r="A42" s="4"/>
      <c r="B42" s="365" t="s">
        <v>107</v>
      </c>
      <c r="C42" s="341"/>
      <c r="D42" s="320">
        <v>1218</v>
      </c>
      <c r="E42" s="320">
        <v>5265</v>
      </c>
      <c r="F42" s="56"/>
    </row>
    <row r="43" spans="1:8" ht="15" customHeight="1">
      <c r="A43" s="4"/>
      <c r="B43" s="365" t="s">
        <v>108</v>
      </c>
      <c r="C43" s="341"/>
      <c r="D43" s="320">
        <v>19</v>
      </c>
      <c r="E43" s="320">
        <v>88</v>
      </c>
      <c r="F43" s="56"/>
    </row>
    <row r="44" spans="1:8" ht="12.75" customHeight="1">
      <c r="A44" s="4"/>
      <c r="B44" s="365" t="s">
        <v>109</v>
      </c>
      <c r="C44" s="341"/>
      <c r="D44" s="320">
        <v>7</v>
      </c>
      <c r="E44" s="320">
        <v>48</v>
      </c>
      <c r="F44" s="56"/>
    </row>
    <row r="45" spans="1:8" ht="26.25" customHeight="1">
      <c r="A45" s="4"/>
      <c r="B45" s="368" t="s">
        <v>110</v>
      </c>
      <c r="C45" s="369"/>
      <c r="D45" s="320">
        <v>0</v>
      </c>
      <c r="E45" s="320">
        <v>0</v>
      </c>
      <c r="F45" s="56"/>
    </row>
    <row r="46" spans="1:8" ht="12.75" customHeight="1">
      <c r="A46" s="4"/>
      <c r="B46" s="365" t="s">
        <v>111</v>
      </c>
      <c r="C46" s="341"/>
      <c r="D46" s="320">
        <v>60</v>
      </c>
      <c r="E46" s="320">
        <v>233</v>
      </c>
      <c r="F46" s="56"/>
    </row>
    <row r="47" spans="1:8" ht="12.75" customHeight="1">
      <c r="A47" s="4"/>
      <c r="B47" s="365" t="s">
        <v>112</v>
      </c>
      <c r="C47" s="341"/>
      <c r="D47" s="320">
        <v>14</v>
      </c>
      <c r="E47" s="320">
        <v>63</v>
      </c>
      <c r="F47" s="56"/>
    </row>
    <row r="48" spans="1:8" ht="12.75" customHeight="1">
      <c r="A48" s="4"/>
      <c r="B48" s="366" t="s">
        <v>113</v>
      </c>
      <c r="C48" s="341"/>
      <c r="D48" s="321">
        <f>SUM(D39:D47)</f>
        <v>1407</v>
      </c>
      <c r="E48" s="321">
        <f>SUM(E39:E47)</f>
        <v>6114</v>
      </c>
      <c r="F48" s="57"/>
    </row>
    <row r="49" spans="1:28" ht="12.75" customHeight="1">
      <c r="A49" s="2"/>
    </row>
    <row r="50" spans="1:28" ht="12.75" customHeight="1">
      <c r="A50" s="2"/>
      <c r="B50" s="58" t="s">
        <v>114</v>
      </c>
    </row>
    <row r="51" spans="1:28" ht="12.75" customHeight="1">
      <c r="A51" s="4" t="s">
        <v>115</v>
      </c>
      <c r="B51" s="5" t="s">
        <v>116</v>
      </c>
      <c r="G51" s="59"/>
      <c r="H51" s="59"/>
    </row>
    <row r="52" spans="1:28" ht="12.75" customHeight="1">
      <c r="A52" s="4"/>
      <c r="B52" s="1" t="s">
        <v>117</v>
      </c>
      <c r="C52" s="60">
        <v>83</v>
      </c>
      <c r="G52" s="59"/>
      <c r="H52" s="59"/>
    </row>
    <row r="53" spans="1:28" ht="12.75" customHeight="1">
      <c r="A53" s="4"/>
      <c r="B53" s="1" t="s">
        <v>118</v>
      </c>
      <c r="C53" s="60">
        <v>256</v>
      </c>
      <c r="G53" s="59"/>
      <c r="H53" s="59"/>
    </row>
    <row r="54" spans="1:28" ht="12.75" customHeight="1">
      <c r="A54" s="4"/>
      <c r="B54" s="1" t="s">
        <v>119</v>
      </c>
      <c r="C54" s="319">
        <v>1202</v>
      </c>
      <c r="G54" s="59"/>
      <c r="H54" s="59"/>
    </row>
    <row r="55" spans="1:28" ht="12.75" customHeight="1">
      <c r="A55" s="4"/>
      <c r="B55" s="1" t="s">
        <v>120</v>
      </c>
      <c r="C55" s="60">
        <v>0</v>
      </c>
      <c r="G55" s="59"/>
      <c r="H55" s="59"/>
    </row>
    <row r="56" spans="1:28" ht="12.75" customHeight="1">
      <c r="A56" s="4"/>
      <c r="B56" s="1" t="s">
        <v>121</v>
      </c>
      <c r="C56" s="60">
        <v>202</v>
      </c>
      <c r="G56" s="59"/>
      <c r="H56" s="59"/>
    </row>
    <row r="57" spans="1:28" ht="12.75" customHeight="1">
      <c r="A57" s="4"/>
      <c r="B57" s="1" t="s">
        <v>122</v>
      </c>
      <c r="C57" s="60">
        <v>3</v>
      </c>
      <c r="G57" s="59"/>
      <c r="H57" s="59"/>
    </row>
    <row r="58" spans="1:28" ht="25.5" customHeight="1">
      <c r="A58" s="4"/>
      <c r="B58" s="16" t="s">
        <v>123</v>
      </c>
      <c r="C58" s="60">
        <v>0</v>
      </c>
      <c r="G58" s="59"/>
      <c r="H58" s="59"/>
    </row>
    <row r="59" spans="1:28" ht="24.75" customHeight="1">
      <c r="A59" s="4"/>
      <c r="B59" s="16" t="s">
        <v>124</v>
      </c>
      <c r="C59" s="60">
        <v>11</v>
      </c>
      <c r="G59" s="59"/>
      <c r="H59" s="59"/>
    </row>
    <row r="60" spans="1:28" ht="12.75" customHeight="1">
      <c r="A60" s="4"/>
      <c r="B60" s="1" t="s">
        <v>125</v>
      </c>
      <c r="C60" s="60">
        <v>0</v>
      </c>
      <c r="G60" s="59"/>
      <c r="H60" s="59"/>
    </row>
    <row r="61" spans="1:28" ht="22.5" customHeight="1">
      <c r="A61" s="2"/>
      <c r="B61" s="61" t="s">
        <v>126</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c r="A62" s="2"/>
      <c r="B62" s="349" t="s">
        <v>127</v>
      </c>
      <c r="C62" s="334"/>
      <c r="D62" s="334"/>
      <c r="E62" s="334"/>
      <c r="F62" s="334"/>
      <c r="G62" s="334"/>
      <c r="H62" s="334"/>
      <c r="I62" s="1"/>
      <c r="J62" s="1"/>
      <c r="K62" s="1"/>
      <c r="L62" s="1"/>
      <c r="M62" s="1"/>
      <c r="N62" s="1"/>
      <c r="O62" s="1"/>
      <c r="P62" s="1"/>
      <c r="Q62" s="1"/>
      <c r="R62" s="1"/>
      <c r="S62" s="1"/>
      <c r="T62" s="1"/>
      <c r="U62" s="1"/>
      <c r="V62" s="1"/>
      <c r="W62" s="1"/>
      <c r="X62" s="1"/>
      <c r="Y62" s="1"/>
      <c r="Z62" s="1"/>
      <c r="AA62" s="1"/>
      <c r="AB62" s="1"/>
    </row>
    <row r="63" spans="1:28" ht="46.5" customHeight="1">
      <c r="A63" s="2"/>
      <c r="B63" s="349" t="s">
        <v>128</v>
      </c>
      <c r="C63" s="334"/>
      <c r="D63" s="334"/>
      <c r="E63" s="334"/>
      <c r="F63" s="334"/>
      <c r="G63" s="334"/>
      <c r="H63" s="334"/>
      <c r="I63" s="1"/>
      <c r="J63" s="1"/>
      <c r="K63" s="1"/>
      <c r="L63" s="1"/>
      <c r="M63" s="1"/>
      <c r="N63" s="1"/>
      <c r="O63" s="1"/>
      <c r="P63" s="1"/>
      <c r="Q63" s="1"/>
      <c r="R63" s="1"/>
      <c r="S63" s="1"/>
      <c r="T63" s="1"/>
      <c r="U63" s="1"/>
      <c r="V63" s="1"/>
      <c r="W63" s="1"/>
      <c r="X63" s="1"/>
      <c r="Y63" s="1"/>
      <c r="Z63" s="1"/>
      <c r="AA63" s="1"/>
      <c r="AB63" s="1"/>
    </row>
    <row r="64" spans="1:28" ht="54.75" customHeight="1">
      <c r="A64" s="2"/>
      <c r="B64" s="349" t="s">
        <v>1138</v>
      </c>
      <c r="C64" s="334"/>
      <c r="D64" s="334"/>
      <c r="E64" s="334"/>
      <c r="F64" s="334"/>
      <c r="G64" s="334"/>
      <c r="H64" s="334"/>
      <c r="I64" s="334"/>
      <c r="J64" s="334"/>
      <c r="K64" s="334"/>
      <c r="L64" s="334"/>
      <c r="M64" s="334"/>
      <c r="N64" s="334"/>
      <c r="O64" s="334"/>
      <c r="P64" s="334"/>
      <c r="Q64" s="334"/>
      <c r="R64" s="334"/>
      <c r="S64" s="334"/>
      <c r="T64" s="334"/>
      <c r="U64" s="334"/>
      <c r="V64" s="334"/>
      <c r="W64" s="334"/>
      <c r="X64" s="334"/>
      <c r="Y64" s="334"/>
      <c r="Z64" s="334"/>
      <c r="AA64" s="334"/>
      <c r="AB64" s="334"/>
    </row>
    <row r="65" spans="1:28" ht="54.75" customHeight="1">
      <c r="A65" s="2"/>
      <c r="B65" s="334"/>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row>
    <row r="66" spans="1:28" ht="41.25" customHeight="1">
      <c r="A66" s="2"/>
      <c r="B66" s="334"/>
      <c r="C66" s="334"/>
      <c r="D66" s="334"/>
      <c r="E66" s="334"/>
      <c r="F66" s="334"/>
      <c r="G66" s="334"/>
      <c r="H66" s="334"/>
      <c r="I66" s="334"/>
      <c r="J66" s="334"/>
      <c r="K66" s="334"/>
      <c r="L66" s="334"/>
      <c r="M66" s="334"/>
      <c r="N66" s="334"/>
      <c r="O66" s="334"/>
      <c r="P66" s="334"/>
      <c r="Q66" s="334"/>
      <c r="R66" s="334"/>
      <c r="S66" s="334"/>
      <c r="T66" s="334"/>
      <c r="U66" s="334"/>
      <c r="V66" s="334"/>
      <c r="W66" s="334"/>
      <c r="X66" s="334"/>
      <c r="Y66" s="334"/>
      <c r="Z66" s="334"/>
      <c r="AA66" s="334"/>
      <c r="AB66" s="334"/>
    </row>
    <row r="67" spans="1:28" ht="27.75" customHeight="1">
      <c r="A67" s="2"/>
      <c r="B67" s="357" t="s">
        <v>129</v>
      </c>
      <c r="C67" s="334"/>
      <c r="D67" s="334"/>
      <c r="E67" s="334"/>
      <c r="F67" s="334"/>
      <c r="G67" s="62"/>
      <c r="H67" s="62"/>
      <c r="I67" s="31"/>
      <c r="J67" s="31"/>
      <c r="K67" s="31"/>
      <c r="L67" s="31"/>
      <c r="M67" s="31"/>
      <c r="N67" s="31"/>
      <c r="O67" s="31"/>
      <c r="P67" s="31"/>
      <c r="Q67" s="31"/>
      <c r="R67" s="31"/>
      <c r="S67" s="31"/>
      <c r="T67" s="31"/>
      <c r="U67" s="31"/>
      <c r="V67" s="31"/>
      <c r="W67" s="31"/>
      <c r="X67" s="31"/>
      <c r="Y67" s="31"/>
      <c r="Z67" s="31"/>
      <c r="AA67" s="31"/>
      <c r="AB67" s="31"/>
    </row>
    <row r="68" spans="1:28" ht="26.25" customHeight="1">
      <c r="A68" s="2"/>
      <c r="B68" s="333" t="s">
        <v>1124</v>
      </c>
      <c r="C68" s="334"/>
      <c r="D68" s="334"/>
      <c r="E68" s="334"/>
      <c r="F68" s="334"/>
      <c r="G68" s="334"/>
      <c r="H68" s="3"/>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356" t="s">
        <v>1132</v>
      </c>
      <c r="C69" s="327"/>
      <c r="D69" s="327"/>
      <c r="E69" s="327"/>
      <c r="F69" s="327"/>
      <c r="G69" s="31"/>
      <c r="H69" s="31"/>
      <c r="I69" s="31"/>
      <c r="J69" s="31"/>
      <c r="K69" s="31"/>
      <c r="L69" s="31"/>
      <c r="M69" s="31"/>
      <c r="N69" s="31"/>
      <c r="O69" s="31"/>
      <c r="P69" s="31"/>
      <c r="Q69" s="31"/>
      <c r="R69" s="31"/>
      <c r="S69" s="31"/>
      <c r="T69" s="31"/>
      <c r="U69" s="31"/>
      <c r="V69" s="31"/>
      <c r="W69" s="31"/>
      <c r="X69" s="31"/>
      <c r="Y69" s="31"/>
      <c r="Z69" s="31"/>
    </row>
    <row r="70" spans="1:28" ht="54.75" customHeight="1">
      <c r="A70" s="2"/>
      <c r="B70" s="358"/>
      <c r="C70" s="352" t="s">
        <v>131</v>
      </c>
      <c r="D70" s="352" t="s">
        <v>132</v>
      </c>
      <c r="E70" s="352" t="s">
        <v>133</v>
      </c>
      <c r="F70" s="352" t="s">
        <v>134</v>
      </c>
      <c r="G70" s="31"/>
      <c r="H70" s="31"/>
      <c r="I70" s="31"/>
      <c r="J70" s="31"/>
      <c r="K70" s="31"/>
      <c r="L70" s="31"/>
      <c r="M70" s="31"/>
      <c r="N70" s="31"/>
      <c r="O70" s="31"/>
      <c r="P70" s="31"/>
      <c r="Q70" s="31"/>
      <c r="R70" s="31"/>
      <c r="S70" s="31"/>
      <c r="T70" s="31"/>
      <c r="U70" s="31"/>
      <c r="V70" s="31"/>
    </row>
    <row r="71" spans="1:28" ht="24" customHeight="1">
      <c r="A71" s="2"/>
      <c r="B71" s="353"/>
      <c r="C71" s="353"/>
      <c r="D71" s="353"/>
      <c r="E71" s="353"/>
      <c r="F71" s="353"/>
      <c r="G71" s="31"/>
      <c r="H71" s="31"/>
      <c r="I71" s="31"/>
      <c r="J71" s="31"/>
      <c r="K71" s="31"/>
      <c r="L71" s="31"/>
      <c r="M71" s="31"/>
      <c r="N71" s="31"/>
      <c r="O71" s="31"/>
      <c r="P71" s="31"/>
      <c r="Q71" s="31"/>
      <c r="R71" s="31"/>
      <c r="S71" s="31"/>
      <c r="T71" s="31"/>
      <c r="U71" s="31"/>
      <c r="V71" s="31"/>
      <c r="W71" s="31"/>
      <c r="X71" s="31"/>
      <c r="Y71" s="31"/>
      <c r="Z71" s="31"/>
    </row>
    <row r="72" spans="1:28" ht="51.75" customHeight="1">
      <c r="A72" s="63" t="s">
        <v>135</v>
      </c>
      <c r="B72" s="64" t="s">
        <v>1125</v>
      </c>
      <c r="C72" s="10">
        <v>268</v>
      </c>
      <c r="D72" s="10">
        <v>240</v>
      </c>
      <c r="E72" s="10">
        <v>491</v>
      </c>
      <c r="F72" s="10">
        <f t="shared" ref="F72:F78" si="4">SUM(C72:E72)</f>
        <v>999</v>
      </c>
      <c r="G72" s="31"/>
      <c r="H72" s="31"/>
      <c r="I72" s="31"/>
      <c r="J72" s="31"/>
      <c r="K72" s="31"/>
      <c r="L72" s="31"/>
      <c r="M72" s="31"/>
      <c r="N72" s="31"/>
      <c r="O72" s="31"/>
      <c r="P72" s="31"/>
      <c r="Q72" s="31"/>
      <c r="R72" s="31"/>
      <c r="S72" s="31"/>
      <c r="T72" s="31"/>
      <c r="U72" s="31"/>
      <c r="V72" s="31"/>
      <c r="W72" s="31"/>
      <c r="X72" s="31"/>
      <c r="Y72" s="31"/>
      <c r="Z72" s="31"/>
    </row>
    <row r="73" spans="1:28" ht="119.25" customHeight="1">
      <c r="A73" s="63" t="s">
        <v>137</v>
      </c>
      <c r="B73" s="65" t="s">
        <v>1126</v>
      </c>
      <c r="C73" s="10">
        <v>0</v>
      </c>
      <c r="D73" s="10">
        <v>1</v>
      </c>
      <c r="E73" s="10">
        <v>0</v>
      </c>
      <c r="F73" s="10">
        <f t="shared" si="4"/>
        <v>1</v>
      </c>
      <c r="G73" s="31"/>
      <c r="H73" s="31"/>
      <c r="I73" s="31"/>
      <c r="J73" s="31"/>
      <c r="K73" s="31"/>
      <c r="L73" s="31"/>
      <c r="M73" s="31"/>
      <c r="N73" s="31"/>
      <c r="O73" s="31"/>
      <c r="P73" s="31"/>
      <c r="Q73" s="31"/>
      <c r="R73" s="31"/>
      <c r="S73" s="31"/>
      <c r="T73" s="31"/>
      <c r="U73" s="31"/>
      <c r="V73" s="31"/>
      <c r="W73" s="31"/>
      <c r="X73" s="31"/>
      <c r="Y73" s="31"/>
      <c r="Z73" s="31"/>
    </row>
    <row r="74" spans="1:28" ht="27.75" customHeight="1">
      <c r="A74" s="63" t="s">
        <v>138</v>
      </c>
      <c r="B74" s="64" t="s">
        <v>1127</v>
      </c>
      <c r="C74" s="10">
        <f t="shared" ref="C74:E74" si="5">(C72-C73)</f>
        <v>268</v>
      </c>
      <c r="D74" s="10">
        <f t="shared" si="5"/>
        <v>239</v>
      </c>
      <c r="E74" s="10">
        <f t="shared" si="5"/>
        <v>491</v>
      </c>
      <c r="F74" s="10">
        <f t="shared" si="4"/>
        <v>998</v>
      </c>
      <c r="G74" s="31"/>
      <c r="H74" s="31"/>
      <c r="I74" s="31"/>
      <c r="J74" s="31"/>
      <c r="K74" s="31"/>
      <c r="L74" s="31"/>
      <c r="M74" s="31"/>
      <c r="N74" s="31"/>
      <c r="O74" s="31"/>
      <c r="P74" s="31"/>
      <c r="Q74" s="31"/>
      <c r="R74" s="31"/>
      <c r="S74" s="31"/>
      <c r="T74" s="31"/>
      <c r="U74" s="31"/>
      <c r="V74" s="31"/>
      <c r="W74" s="31"/>
      <c r="X74" s="31"/>
      <c r="Y74" s="31"/>
      <c r="Z74" s="31"/>
    </row>
    <row r="75" spans="1:28" ht="51.75" customHeight="1">
      <c r="A75" s="63" t="s">
        <v>140</v>
      </c>
      <c r="B75" s="66" t="s">
        <v>1128</v>
      </c>
      <c r="C75" s="10">
        <v>62</v>
      </c>
      <c r="D75" s="10">
        <v>91</v>
      </c>
      <c r="E75" s="10">
        <v>208</v>
      </c>
      <c r="F75" s="10">
        <f t="shared" si="4"/>
        <v>361</v>
      </c>
      <c r="G75" s="31"/>
      <c r="H75" s="31"/>
      <c r="I75" s="31"/>
      <c r="J75" s="31"/>
      <c r="K75" s="31"/>
      <c r="L75" s="31"/>
      <c r="M75" s="31"/>
      <c r="N75" s="31"/>
      <c r="O75" s="31"/>
      <c r="P75" s="31"/>
      <c r="Q75" s="31"/>
      <c r="R75" s="31"/>
      <c r="S75" s="31"/>
      <c r="T75" s="31"/>
      <c r="U75" s="31"/>
      <c r="V75" s="31"/>
      <c r="W75" s="31"/>
      <c r="X75" s="31"/>
      <c r="Y75" s="31"/>
      <c r="Z75" s="31"/>
    </row>
    <row r="76" spans="1:28" ht="63.75" customHeight="1">
      <c r="A76" s="63" t="s">
        <v>142</v>
      </c>
      <c r="B76" s="66" t="s">
        <v>1129</v>
      </c>
      <c r="C76" s="10">
        <v>51</v>
      </c>
      <c r="D76" s="10">
        <v>43</v>
      </c>
      <c r="E76" s="10">
        <v>76</v>
      </c>
      <c r="F76" s="10">
        <f t="shared" si="4"/>
        <v>170</v>
      </c>
      <c r="G76" s="31"/>
      <c r="H76" s="31"/>
      <c r="I76" s="31"/>
      <c r="J76" s="31"/>
      <c r="K76" s="31"/>
      <c r="L76" s="31"/>
      <c r="M76" s="31"/>
      <c r="N76" s="31"/>
      <c r="O76" s="31"/>
      <c r="P76" s="31"/>
      <c r="Q76" s="31"/>
      <c r="R76" s="31"/>
      <c r="S76" s="31"/>
      <c r="T76" s="31"/>
      <c r="U76" s="31"/>
      <c r="V76" s="31"/>
      <c r="W76" s="31"/>
      <c r="X76" s="31"/>
      <c r="Y76" s="31"/>
      <c r="Z76" s="31"/>
    </row>
    <row r="77" spans="1:28" ht="68.25" customHeight="1">
      <c r="A77" s="63" t="s">
        <v>144</v>
      </c>
      <c r="B77" s="66" t="s">
        <v>1130</v>
      </c>
      <c r="C77" s="10">
        <v>6</v>
      </c>
      <c r="D77" s="10">
        <v>5</v>
      </c>
      <c r="E77" s="10">
        <v>22</v>
      </c>
      <c r="F77" s="10">
        <f t="shared" si="4"/>
        <v>33</v>
      </c>
      <c r="G77" s="31"/>
      <c r="H77" s="31"/>
      <c r="I77" s="31"/>
      <c r="J77" s="31"/>
      <c r="K77" s="31"/>
      <c r="L77" s="31"/>
      <c r="M77" s="31"/>
      <c r="N77" s="31"/>
      <c r="O77" s="31"/>
      <c r="P77" s="31"/>
      <c r="Q77" s="31"/>
      <c r="R77" s="31"/>
      <c r="S77" s="31"/>
      <c r="T77" s="31"/>
      <c r="U77" s="31"/>
      <c r="V77" s="31"/>
      <c r="W77" s="31"/>
      <c r="X77" s="31"/>
      <c r="Y77" s="31"/>
      <c r="Z77" s="31"/>
    </row>
    <row r="78" spans="1:28" ht="36" customHeight="1">
      <c r="A78" s="63" t="s">
        <v>145</v>
      </c>
      <c r="B78" s="66" t="s">
        <v>146</v>
      </c>
      <c r="C78" s="10">
        <f t="shared" ref="C78:E78" si="6">SUM(C75:C77)</f>
        <v>119</v>
      </c>
      <c r="D78" s="10">
        <f t="shared" si="6"/>
        <v>139</v>
      </c>
      <c r="E78" s="10">
        <f t="shared" si="6"/>
        <v>306</v>
      </c>
      <c r="F78" s="10">
        <f t="shared" si="4"/>
        <v>564</v>
      </c>
      <c r="G78" s="31"/>
      <c r="H78" s="31"/>
      <c r="I78" s="31"/>
      <c r="J78" s="31"/>
      <c r="K78" s="31"/>
      <c r="L78" s="31"/>
      <c r="M78" s="31"/>
      <c r="N78" s="31"/>
      <c r="O78" s="31"/>
      <c r="P78" s="31"/>
      <c r="Q78" s="31"/>
      <c r="R78" s="31"/>
      <c r="S78" s="31"/>
      <c r="T78" s="31"/>
      <c r="U78" s="31"/>
      <c r="V78" s="31"/>
      <c r="W78" s="31"/>
      <c r="X78" s="31"/>
      <c r="Y78" s="31"/>
      <c r="Z78" s="31"/>
    </row>
    <row r="79" spans="1:28" ht="43.5" customHeight="1">
      <c r="A79" s="63" t="s">
        <v>147</v>
      </c>
      <c r="B79" s="66" t="s">
        <v>1131</v>
      </c>
      <c r="C79" s="325">
        <f t="shared" ref="C79:F79" si="7">C78/C74</f>
        <v>0.44402985074626866</v>
      </c>
      <c r="D79" s="325">
        <f t="shared" si="7"/>
        <v>0.58158995815899583</v>
      </c>
      <c r="E79" s="325">
        <f t="shared" si="7"/>
        <v>0.62321792260692466</v>
      </c>
      <c r="F79" s="325">
        <f t="shared" si="7"/>
        <v>0.56513026052104209</v>
      </c>
      <c r="G79" s="31"/>
      <c r="H79" s="31"/>
      <c r="I79" s="31"/>
      <c r="J79" s="31"/>
      <c r="K79" s="31"/>
      <c r="L79" s="31"/>
      <c r="M79" s="31"/>
      <c r="N79" s="31"/>
      <c r="O79" s="31"/>
      <c r="P79" s="31"/>
      <c r="Q79" s="31"/>
      <c r="R79" s="31"/>
      <c r="S79" s="31"/>
      <c r="T79" s="31"/>
      <c r="U79" s="31"/>
      <c r="V79" s="31"/>
      <c r="W79" s="31"/>
      <c r="X79" s="31"/>
      <c r="Y79" s="31"/>
      <c r="Z79" s="31"/>
    </row>
    <row r="80" spans="1:28" ht="21" customHeight="1">
      <c r="A80" s="63"/>
      <c r="B80" s="67"/>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c r="A81" s="2"/>
      <c r="B81" s="359" t="s">
        <v>130</v>
      </c>
      <c r="C81" s="334"/>
      <c r="D81" s="334"/>
      <c r="E81" s="334"/>
      <c r="F81" s="334"/>
      <c r="G81" s="68"/>
      <c r="H81" s="68"/>
      <c r="I81" s="31"/>
      <c r="J81" s="31"/>
      <c r="K81" s="31"/>
      <c r="L81" s="31"/>
      <c r="M81" s="31"/>
      <c r="N81" s="31"/>
      <c r="O81" s="31"/>
      <c r="P81" s="31"/>
      <c r="Q81" s="31"/>
      <c r="R81" s="31"/>
      <c r="S81" s="31"/>
      <c r="T81" s="31"/>
      <c r="U81" s="31"/>
      <c r="V81" s="31"/>
      <c r="W81" s="31"/>
      <c r="X81" s="31"/>
      <c r="Y81" s="31"/>
      <c r="Z81" s="31"/>
      <c r="AA81" s="31"/>
      <c r="AB81" s="31"/>
    </row>
    <row r="82" spans="1:28" ht="54.75" customHeight="1">
      <c r="A82" s="2"/>
      <c r="B82" s="354"/>
      <c r="C82" s="352" t="s">
        <v>131</v>
      </c>
      <c r="D82" s="352" t="s">
        <v>132</v>
      </c>
      <c r="E82" s="352" t="s">
        <v>133</v>
      </c>
      <c r="F82" s="352" t="s">
        <v>149</v>
      </c>
      <c r="G82" s="31"/>
      <c r="H82" s="31"/>
      <c r="I82" s="31"/>
      <c r="J82" s="31"/>
      <c r="K82" s="31"/>
      <c r="L82" s="31"/>
      <c r="M82" s="31"/>
      <c r="N82" s="31"/>
      <c r="O82" s="31"/>
      <c r="P82" s="31"/>
      <c r="Q82" s="31"/>
      <c r="R82" s="31"/>
      <c r="S82" s="31"/>
      <c r="T82" s="31"/>
      <c r="U82" s="31"/>
      <c r="V82" s="31"/>
      <c r="W82" s="31"/>
      <c r="X82" s="31"/>
      <c r="Y82" s="31"/>
      <c r="Z82" s="31"/>
    </row>
    <row r="83" spans="1:28" ht="25.5" customHeight="1">
      <c r="A83" s="2"/>
      <c r="B83" s="353"/>
      <c r="C83" s="353"/>
      <c r="D83" s="353"/>
      <c r="E83" s="353"/>
      <c r="F83" s="353"/>
      <c r="G83" s="31"/>
      <c r="H83" s="31"/>
      <c r="I83" s="31"/>
      <c r="J83" s="31"/>
      <c r="K83" s="31"/>
      <c r="L83" s="31"/>
      <c r="M83" s="31"/>
      <c r="N83" s="31"/>
      <c r="O83" s="31"/>
      <c r="P83" s="31"/>
      <c r="Q83" s="31"/>
      <c r="R83" s="31"/>
      <c r="S83" s="31"/>
      <c r="T83" s="31"/>
      <c r="U83" s="31"/>
      <c r="V83" s="31"/>
      <c r="W83" s="31"/>
      <c r="X83" s="31"/>
      <c r="Y83" s="31"/>
      <c r="Z83" s="31"/>
    </row>
    <row r="84" spans="1:28" ht="54.75" customHeight="1">
      <c r="A84" s="69" t="s">
        <v>135</v>
      </c>
      <c r="B84" s="70" t="s">
        <v>136</v>
      </c>
      <c r="C84" s="71">
        <v>304</v>
      </c>
      <c r="D84" s="71">
        <v>228</v>
      </c>
      <c r="E84" s="71">
        <v>506</v>
      </c>
      <c r="F84" s="10">
        <f t="shared" ref="F84:F90" si="8">SUM(C84:E84)</f>
        <v>1038</v>
      </c>
      <c r="G84" s="31"/>
      <c r="H84" s="31"/>
      <c r="I84" s="31"/>
      <c r="J84" s="31"/>
      <c r="K84" s="31"/>
      <c r="L84" s="31"/>
      <c r="M84" s="31"/>
      <c r="N84" s="31"/>
      <c r="O84" s="31"/>
      <c r="P84" s="31"/>
      <c r="Q84" s="31"/>
      <c r="R84" s="31"/>
      <c r="S84" s="31"/>
      <c r="T84" s="31"/>
      <c r="U84" s="31"/>
      <c r="V84" s="31"/>
      <c r="W84" s="31"/>
      <c r="X84" s="31"/>
      <c r="Y84" s="31"/>
      <c r="Z84" s="31"/>
    </row>
    <row r="85" spans="1:28" ht="120" customHeight="1">
      <c r="A85" s="69" t="s">
        <v>137</v>
      </c>
      <c r="B85" s="72" t="s">
        <v>1133</v>
      </c>
      <c r="C85" s="71">
        <v>1</v>
      </c>
      <c r="D85" s="71">
        <v>0</v>
      </c>
      <c r="E85" s="71">
        <v>2</v>
      </c>
      <c r="F85" s="10">
        <f t="shared" si="8"/>
        <v>3</v>
      </c>
      <c r="G85" s="31"/>
      <c r="H85" s="31"/>
      <c r="I85" s="31"/>
      <c r="J85" s="31"/>
      <c r="K85" s="31"/>
      <c r="L85" s="31"/>
      <c r="M85" s="31"/>
      <c r="N85" s="31"/>
      <c r="O85" s="31"/>
      <c r="P85" s="31"/>
      <c r="Q85" s="31"/>
      <c r="R85" s="31"/>
      <c r="S85" s="31"/>
      <c r="T85" s="31"/>
      <c r="U85" s="31"/>
      <c r="V85" s="31"/>
      <c r="W85" s="31"/>
      <c r="X85" s="31"/>
      <c r="Y85" s="31"/>
      <c r="Z85" s="31"/>
    </row>
    <row r="86" spans="1:28" ht="34.5" customHeight="1">
      <c r="A86" s="69" t="s">
        <v>138</v>
      </c>
      <c r="B86" s="70" t="s">
        <v>139</v>
      </c>
      <c r="C86" s="10">
        <f t="shared" ref="C86:E86" si="9">(C84-C85)</f>
        <v>303</v>
      </c>
      <c r="D86" s="10">
        <f t="shared" si="9"/>
        <v>228</v>
      </c>
      <c r="E86" s="10">
        <f t="shared" si="9"/>
        <v>504</v>
      </c>
      <c r="F86" s="10">
        <f t="shared" si="8"/>
        <v>1035</v>
      </c>
      <c r="G86" s="31"/>
      <c r="H86" s="31"/>
      <c r="I86" s="31"/>
      <c r="J86" s="31"/>
      <c r="K86" s="31"/>
      <c r="L86" s="31"/>
      <c r="M86" s="31"/>
      <c r="N86" s="31"/>
      <c r="O86" s="31"/>
      <c r="P86" s="31"/>
      <c r="Q86" s="31"/>
      <c r="R86" s="31"/>
      <c r="S86" s="31"/>
      <c r="T86" s="31"/>
      <c r="U86" s="31"/>
      <c r="V86" s="31"/>
      <c r="W86" s="31"/>
      <c r="X86" s="31"/>
      <c r="Y86" s="31"/>
      <c r="Z86" s="31"/>
    </row>
    <row r="87" spans="1:28" ht="52.5" customHeight="1">
      <c r="A87" s="69" t="s">
        <v>140</v>
      </c>
      <c r="B87" s="70" t="s">
        <v>141</v>
      </c>
      <c r="C87" s="71">
        <v>77</v>
      </c>
      <c r="D87" s="71">
        <v>76</v>
      </c>
      <c r="E87" s="71">
        <v>183</v>
      </c>
      <c r="F87" s="10">
        <f t="shared" si="8"/>
        <v>336</v>
      </c>
      <c r="G87" s="31"/>
      <c r="H87" s="31"/>
      <c r="I87" s="31"/>
      <c r="J87" s="31"/>
      <c r="K87" s="31"/>
      <c r="L87" s="31"/>
      <c r="M87" s="31"/>
      <c r="N87" s="31"/>
      <c r="O87" s="31"/>
      <c r="P87" s="31"/>
      <c r="Q87" s="31"/>
      <c r="R87" s="31"/>
      <c r="S87" s="31"/>
      <c r="T87" s="31"/>
      <c r="U87" s="31"/>
      <c r="V87" s="31"/>
      <c r="W87" s="31"/>
      <c r="X87" s="31"/>
      <c r="Y87" s="31"/>
      <c r="Z87" s="31"/>
    </row>
    <row r="88" spans="1:28" ht="68.25" customHeight="1">
      <c r="A88" s="69" t="s">
        <v>142</v>
      </c>
      <c r="B88" s="70" t="s">
        <v>143</v>
      </c>
      <c r="C88" s="71">
        <v>48</v>
      </c>
      <c r="D88" s="71">
        <v>39</v>
      </c>
      <c r="E88" s="71">
        <v>101</v>
      </c>
      <c r="F88" s="10">
        <f t="shared" si="8"/>
        <v>188</v>
      </c>
      <c r="G88" s="31"/>
      <c r="H88" s="31"/>
      <c r="I88" s="31"/>
      <c r="J88" s="31"/>
      <c r="K88" s="31"/>
      <c r="L88" s="31"/>
      <c r="M88" s="31"/>
      <c r="N88" s="31"/>
      <c r="O88" s="31"/>
      <c r="P88" s="31"/>
      <c r="Q88" s="31"/>
      <c r="R88" s="31"/>
      <c r="S88" s="31"/>
      <c r="T88" s="31"/>
      <c r="U88" s="31"/>
      <c r="V88" s="31"/>
      <c r="W88" s="31"/>
      <c r="X88" s="31"/>
      <c r="Y88" s="31"/>
      <c r="Z88" s="31"/>
    </row>
    <row r="89" spans="1:28" ht="65.25" customHeight="1">
      <c r="A89" s="69" t="s">
        <v>144</v>
      </c>
      <c r="B89" s="66" t="s">
        <v>1134</v>
      </c>
      <c r="C89" s="71">
        <v>8</v>
      </c>
      <c r="D89" s="71">
        <v>4</v>
      </c>
      <c r="E89" s="71">
        <v>8</v>
      </c>
      <c r="F89" s="10">
        <f t="shared" si="8"/>
        <v>20</v>
      </c>
      <c r="G89" s="31"/>
      <c r="H89" s="31"/>
      <c r="I89" s="31"/>
      <c r="J89" s="31"/>
      <c r="K89" s="31"/>
      <c r="L89" s="31"/>
      <c r="M89" s="31"/>
      <c r="N89" s="31"/>
      <c r="O89" s="31"/>
      <c r="P89" s="31"/>
      <c r="Q89" s="31"/>
      <c r="R89" s="31"/>
      <c r="S89" s="31"/>
      <c r="T89" s="31"/>
      <c r="U89" s="31"/>
      <c r="V89" s="31"/>
      <c r="W89" s="31"/>
      <c r="X89" s="31"/>
      <c r="Y89" s="31"/>
      <c r="Z89" s="31"/>
    </row>
    <row r="90" spans="1:28" ht="31.5" customHeight="1">
      <c r="A90" s="69" t="s">
        <v>145</v>
      </c>
      <c r="B90" s="66" t="s">
        <v>146</v>
      </c>
      <c r="C90" s="10">
        <f t="shared" ref="C90:E90" si="10">SUM(C87:C89)</f>
        <v>133</v>
      </c>
      <c r="D90" s="10">
        <f t="shared" si="10"/>
        <v>119</v>
      </c>
      <c r="E90" s="10">
        <f t="shared" si="10"/>
        <v>292</v>
      </c>
      <c r="F90" s="10">
        <f t="shared" si="8"/>
        <v>544</v>
      </c>
      <c r="G90" s="31"/>
      <c r="H90" s="31"/>
      <c r="I90" s="31"/>
      <c r="J90" s="31"/>
      <c r="K90" s="31"/>
      <c r="L90" s="31"/>
      <c r="M90" s="31"/>
      <c r="N90" s="31"/>
      <c r="O90" s="31"/>
      <c r="P90" s="31"/>
      <c r="Q90" s="31"/>
      <c r="R90" s="31"/>
      <c r="S90" s="31"/>
      <c r="T90" s="31"/>
      <c r="U90" s="31"/>
      <c r="V90" s="31"/>
      <c r="W90" s="31"/>
      <c r="X90" s="31"/>
      <c r="Y90" s="31"/>
      <c r="Z90" s="31"/>
    </row>
    <row r="91" spans="1:28" ht="37.5" customHeight="1">
      <c r="A91" s="69" t="s">
        <v>147</v>
      </c>
      <c r="B91" s="66" t="s">
        <v>148</v>
      </c>
      <c r="C91" s="325">
        <f t="shared" ref="C91:F91" si="11">C90/C86</f>
        <v>0.43894389438943893</v>
      </c>
      <c r="D91" s="325">
        <f t="shared" si="11"/>
        <v>0.52192982456140347</v>
      </c>
      <c r="E91" s="325">
        <f t="shared" si="11"/>
        <v>0.57936507936507942</v>
      </c>
      <c r="F91" s="325">
        <f t="shared" si="11"/>
        <v>0.52560386473429954</v>
      </c>
      <c r="G91" s="31"/>
      <c r="H91" s="31"/>
      <c r="I91" s="31"/>
      <c r="J91" s="31"/>
      <c r="K91" s="31"/>
      <c r="L91" s="31"/>
      <c r="M91" s="31"/>
      <c r="N91" s="31"/>
      <c r="O91" s="31"/>
      <c r="P91" s="31"/>
      <c r="Q91" s="31"/>
      <c r="R91" s="31"/>
      <c r="S91" s="31"/>
      <c r="T91" s="31"/>
      <c r="U91" s="31"/>
      <c r="V91" s="31"/>
      <c r="W91" s="31"/>
      <c r="X91" s="31"/>
      <c r="Y91" s="31"/>
      <c r="Z91" s="31"/>
    </row>
    <row r="92" spans="1:28" ht="21.75" customHeight="1">
      <c r="A92" s="2"/>
      <c r="B92" s="5" t="s">
        <v>150</v>
      </c>
      <c r="C92" s="1"/>
      <c r="D92" s="1"/>
      <c r="E92" s="1"/>
      <c r="F92" s="1"/>
      <c r="G92" s="11"/>
      <c r="H92" s="11"/>
      <c r="I92" s="1"/>
      <c r="J92" s="1"/>
      <c r="K92" s="1"/>
      <c r="L92" s="1"/>
      <c r="M92" s="1"/>
      <c r="N92" s="1"/>
      <c r="O92" s="1"/>
      <c r="P92" s="1"/>
      <c r="Q92" s="1"/>
      <c r="R92" s="1"/>
      <c r="S92" s="1"/>
      <c r="T92" s="1"/>
      <c r="U92" s="1"/>
      <c r="V92" s="1"/>
      <c r="W92" s="1"/>
      <c r="X92" s="1"/>
      <c r="Y92" s="1"/>
      <c r="Z92" s="1"/>
      <c r="AA92" s="1"/>
      <c r="AB92" s="1"/>
    </row>
    <row r="93" spans="1:28" ht="32.25" customHeight="1">
      <c r="A93" s="2"/>
      <c r="B93" s="349" t="s">
        <v>1135</v>
      </c>
      <c r="C93" s="334"/>
      <c r="D93" s="334"/>
      <c r="E93" s="334"/>
      <c r="F93" s="334"/>
      <c r="G93" s="334"/>
      <c r="H93" s="334"/>
    </row>
    <row r="94" spans="1:28" ht="12.75" customHeight="1">
      <c r="A94" s="2"/>
      <c r="B94" s="351"/>
      <c r="C94" s="340"/>
      <c r="D94" s="340"/>
      <c r="E94" s="341"/>
      <c r="F94" s="73" t="s">
        <v>1136</v>
      </c>
      <c r="G94" s="73" t="s">
        <v>151</v>
      </c>
    </row>
    <row r="95" spans="1:28" ht="23.25" customHeight="1">
      <c r="A95" s="4" t="s">
        <v>152</v>
      </c>
      <c r="B95" s="348" t="s">
        <v>153</v>
      </c>
      <c r="C95" s="340"/>
      <c r="D95" s="340"/>
      <c r="E95" s="340"/>
      <c r="F95" s="74"/>
      <c r="G95" s="44"/>
      <c r="H95" s="1"/>
      <c r="I95" s="1"/>
      <c r="J95" s="1"/>
      <c r="K95" s="1"/>
      <c r="L95" s="1"/>
      <c r="M95" s="1"/>
      <c r="N95" s="1"/>
      <c r="O95" s="1"/>
      <c r="P95" s="1"/>
      <c r="Q95" s="1"/>
      <c r="R95" s="1"/>
      <c r="S95" s="1"/>
      <c r="T95" s="1"/>
      <c r="U95" s="1"/>
      <c r="V95" s="1"/>
      <c r="W95" s="1"/>
      <c r="X95" s="1"/>
      <c r="Y95" s="1"/>
      <c r="Z95" s="1"/>
      <c r="AA95" s="1"/>
    </row>
    <row r="96" spans="1:28" ht="94.5" customHeight="1">
      <c r="A96" s="4" t="s">
        <v>154</v>
      </c>
      <c r="B96" s="347" t="s">
        <v>155</v>
      </c>
      <c r="C96" s="340"/>
      <c r="D96" s="340"/>
      <c r="E96" s="340"/>
      <c r="F96" s="74"/>
      <c r="G96" s="44"/>
      <c r="H96" s="1"/>
      <c r="I96" s="1"/>
      <c r="J96" s="1"/>
      <c r="K96" s="1"/>
      <c r="L96" s="1"/>
      <c r="M96" s="1"/>
      <c r="N96" s="1"/>
      <c r="O96" s="1"/>
      <c r="P96" s="1"/>
      <c r="Q96" s="1"/>
      <c r="R96" s="1"/>
      <c r="S96" s="1"/>
      <c r="T96" s="1"/>
      <c r="U96" s="1"/>
      <c r="V96" s="1"/>
      <c r="W96" s="1"/>
      <c r="X96" s="1"/>
      <c r="Y96" s="1"/>
      <c r="Z96" s="1"/>
      <c r="AA96" s="1"/>
    </row>
    <row r="97" spans="1:27" ht="13.5" customHeight="1">
      <c r="A97" s="4" t="s">
        <v>156</v>
      </c>
      <c r="B97" s="348" t="s">
        <v>157</v>
      </c>
      <c r="C97" s="340"/>
      <c r="D97" s="340"/>
      <c r="E97" s="340"/>
      <c r="F97" s="44"/>
      <c r="G97" s="44"/>
      <c r="H97" s="1"/>
      <c r="I97" s="1"/>
      <c r="J97" s="1"/>
      <c r="K97" s="1"/>
      <c r="L97" s="1"/>
      <c r="M97" s="1"/>
      <c r="N97" s="1"/>
      <c r="O97" s="1"/>
      <c r="P97" s="1"/>
      <c r="Q97" s="1"/>
      <c r="R97" s="1"/>
      <c r="S97" s="1"/>
      <c r="T97" s="1"/>
      <c r="U97" s="1"/>
      <c r="V97" s="1"/>
      <c r="W97" s="1"/>
      <c r="X97" s="1"/>
      <c r="Y97" s="1"/>
      <c r="Z97" s="1"/>
      <c r="AA97" s="1"/>
    </row>
    <row r="98" spans="1:27" ht="16.5" customHeight="1">
      <c r="A98" s="4" t="s">
        <v>158</v>
      </c>
      <c r="B98" s="348" t="s">
        <v>159</v>
      </c>
      <c r="C98" s="340"/>
      <c r="D98" s="340"/>
      <c r="E98" s="340"/>
      <c r="F98" s="74"/>
      <c r="G98" s="44"/>
      <c r="H98" s="1"/>
      <c r="I98" s="1"/>
      <c r="J98" s="1"/>
      <c r="K98" s="1"/>
      <c r="L98" s="1"/>
      <c r="M98" s="1"/>
      <c r="N98" s="1"/>
      <c r="O98" s="1"/>
      <c r="P98" s="1"/>
      <c r="Q98" s="1"/>
      <c r="R98" s="1"/>
      <c r="S98" s="1"/>
      <c r="T98" s="1"/>
      <c r="U98" s="1"/>
      <c r="V98" s="1"/>
      <c r="W98" s="1"/>
      <c r="X98" s="1"/>
      <c r="Y98" s="1"/>
      <c r="Z98" s="1"/>
      <c r="AA98" s="1"/>
    </row>
    <row r="99" spans="1:27" ht="27.75" customHeight="1">
      <c r="A99" s="4" t="s">
        <v>160</v>
      </c>
      <c r="B99" s="348" t="s">
        <v>161</v>
      </c>
      <c r="C99" s="340"/>
      <c r="D99" s="340"/>
      <c r="E99" s="340"/>
      <c r="F99" s="74"/>
      <c r="G99" s="44"/>
      <c r="H99" s="1"/>
      <c r="I99" s="1"/>
      <c r="J99" s="1"/>
      <c r="K99" s="1"/>
      <c r="L99" s="1"/>
      <c r="M99" s="1"/>
      <c r="N99" s="1"/>
      <c r="O99" s="1"/>
      <c r="P99" s="1"/>
      <c r="Q99" s="1"/>
      <c r="R99" s="1"/>
      <c r="S99" s="1"/>
      <c r="T99" s="1"/>
      <c r="U99" s="1"/>
      <c r="V99" s="1"/>
      <c r="W99" s="1"/>
      <c r="X99" s="1"/>
      <c r="Y99" s="1"/>
      <c r="Z99" s="1"/>
      <c r="AA99" s="1"/>
    </row>
    <row r="100" spans="1:27" ht="13.5" customHeight="1">
      <c r="A100" s="4" t="s">
        <v>162</v>
      </c>
      <c r="B100" s="348" t="s">
        <v>163</v>
      </c>
      <c r="C100" s="340"/>
      <c r="D100" s="340"/>
      <c r="E100" s="340"/>
      <c r="F100" s="74"/>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48" t="s">
        <v>165</v>
      </c>
      <c r="C101" s="340"/>
      <c r="D101" s="340"/>
      <c r="E101" s="340"/>
      <c r="F101" s="74"/>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48" t="s">
        <v>167</v>
      </c>
      <c r="C102" s="340"/>
      <c r="D102" s="340"/>
      <c r="E102" s="340"/>
      <c r="F102" s="74"/>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48" t="s">
        <v>169</v>
      </c>
      <c r="C103" s="340"/>
      <c r="D103" s="340"/>
      <c r="E103" s="340"/>
      <c r="F103" s="74"/>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48" t="s">
        <v>171</v>
      </c>
      <c r="C104" s="340"/>
      <c r="D104" s="340"/>
      <c r="E104" s="340"/>
      <c r="F104" s="74"/>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33" t="s">
        <v>173</v>
      </c>
      <c r="C106" s="334"/>
      <c r="D106" s="334"/>
      <c r="E106" s="334"/>
      <c r="F106" s="334"/>
      <c r="G106" s="334"/>
      <c r="H106" s="334"/>
    </row>
    <row r="107" spans="1:27" ht="18" customHeight="1">
      <c r="A107" s="2"/>
      <c r="B107" s="333" t="s">
        <v>174</v>
      </c>
      <c r="C107" s="334"/>
      <c r="D107" s="334"/>
      <c r="E107" s="334"/>
      <c r="F107" s="334"/>
      <c r="G107" s="334"/>
      <c r="H107" s="334"/>
    </row>
    <row r="108" spans="1:27" ht="88.5" customHeight="1">
      <c r="A108" s="2"/>
      <c r="B108" s="360" t="s">
        <v>175</v>
      </c>
      <c r="C108" s="363"/>
      <c r="D108" s="363"/>
      <c r="E108" s="363"/>
      <c r="F108" s="363"/>
      <c r="G108" s="327"/>
    </row>
    <row r="109" spans="1:27" ht="59.25" customHeight="1">
      <c r="A109" s="4" t="s">
        <v>176</v>
      </c>
      <c r="B109" s="360" t="s">
        <v>1145</v>
      </c>
      <c r="C109" s="361"/>
      <c r="D109" s="361"/>
      <c r="E109" s="361"/>
      <c r="F109" s="362"/>
      <c r="G109" s="322">
        <v>0.73299999999999998</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2"/>
  <sheetViews>
    <sheetView showGridLines="0" workbookViewId="0">
      <selection sqref="A1:F1"/>
    </sheetView>
  </sheetViews>
  <sheetFormatPr defaultColWidth="12.7265625" defaultRowHeight="15" customHeight="1"/>
  <cols>
    <col min="1" max="1" width="4.453125" customWidth="1"/>
    <col min="2" max="2" width="32.26953125" customWidth="1"/>
    <col min="3" max="3" width="17" customWidth="1"/>
    <col min="4" max="5" width="14.7265625" customWidth="1"/>
    <col min="6" max="6" width="14.81640625" customWidth="1"/>
    <col min="7" max="7" width="12" customWidth="1"/>
    <col min="8" max="8" width="0.7265625" customWidth="1"/>
    <col min="9" max="26" width="8.7265625" customWidth="1"/>
  </cols>
  <sheetData>
    <row r="1" spans="1:26" ht="12.75" customHeight="1">
      <c r="A1" s="330" t="s">
        <v>1079</v>
      </c>
      <c r="B1" s="331"/>
      <c r="C1" s="331"/>
      <c r="D1" s="331"/>
      <c r="E1" s="331"/>
      <c r="F1" s="332"/>
      <c r="G1" s="1"/>
      <c r="H1" s="1"/>
      <c r="I1" s="1"/>
      <c r="J1" s="1"/>
      <c r="K1" s="1"/>
      <c r="L1" s="1"/>
      <c r="M1" s="1"/>
      <c r="N1" s="1"/>
      <c r="O1" s="1"/>
      <c r="P1" s="1"/>
      <c r="Q1" s="1"/>
      <c r="R1" s="1"/>
      <c r="S1" s="1"/>
      <c r="T1" s="1"/>
      <c r="U1" s="1"/>
      <c r="V1" s="1"/>
      <c r="W1" s="1"/>
      <c r="X1" s="1"/>
      <c r="Y1" s="1"/>
      <c r="Z1" s="1"/>
    </row>
    <row r="2" spans="1:26" ht="12.75" customHeight="1">
      <c r="A2" s="2"/>
      <c r="B2" s="58" t="s">
        <v>177</v>
      </c>
      <c r="C2" s="1"/>
      <c r="D2" s="1"/>
      <c r="E2" s="1"/>
      <c r="F2" s="1"/>
      <c r="G2" s="1"/>
      <c r="H2" s="1"/>
      <c r="I2" s="1"/>
      <c r="J2" s="1"/>
      <c r="K2" s="1"/>
      <c r="L2" s="1"/>
      <c r="M2" s="1"/>
      <c r="N2" s="1"/>
      <c r="O2" s="1"/>
      <c r="P2" s="1"/>
      <c r="Q2" s="1"/>
      <c r="R2" s="1"/>
      <c r="S2" s="1"/>
      <c r="T2" s="1"/>
      <c r="U2" s="1"/>
      <c r="V2" s="1"/>
      <c r="W2" s="1"/>
      <c r="X2" s="1"/>
      <c r="Y2" s="1"/>
      <c r="Z2" s="1"/>
    </row>
    <row r="3" spans="1:26" ht="12.75" customHeight="1">
      <c r="A3" s="408" t="s">
        <v>178</v>
      </c>
      <c r="B3" s="333" t="s">
        <v>1080</v>
      </c>
      <c r="C3" s="334"/>
      <c r="D3" s="334"/>
      <c r="E3" s="334"/>
      <c r="F3" s="334"/>
      <c r="G3" s="1"/>
      <c r="H3" s="1"/>
      <c r="I3" s="1"/>
      <c r="J3" s="1"/>
      <c r="K3" s="1"/>
      <c r="L3" s="1"/>
      <c r="M3" s="1"/>
      <c r="N3" s="1"/>
      <c r="O3" s="1"/>
      <c r="P3" s="1"/>
      <c r="Q3" s="1"/>
      <c r="R3" s="1"/>
      <c r="S3" s="1"/>
      <c r="T3" s="1"/>
      <c r="U3" s="1"/>
      <c r="V3" s="1"/>
      <c r="W3" s="1"/>
      <c r="X3" s="1"/>
      <c r="Y3" s="1"/>
      <c r="Z3" s="1"/>
    </row>
    <row r="4" spans="1:26" ht="19.5" customHeight="1">
      <c r="A4" s="334"/>
      <c r="B4" s="334"/>
      <c r="C4" s="334"/>
      <c r="D4" s="334"/>
      <c r="E4" s="334"/>
      <c r="F4" s="334"/>
      <c r="G4" s="1"/>
      <c r="H4" s="1"/>
      <c r="I4" s="1"/>
      <c r="J4" s="1"/>
      <c r="K4" s="1"/>
      <c r="L4" s="1"/>
      <c r="M4" s="1"/>
      <c r="N4" s="1"/>
      <c r="O4" s="1"/>
      <c r="P4" s="1"/>
      <c r="Q4" s="1"/>
      <c r="R4" s="1"/>
      <c r="S4" s="1"/>
      <c r="T4" s="1"/>
      <c r="U4" s="1"/>
      <c r="V4" s="1"/>
      <c r="W4" s="1"/>
      <c r="X4" s="1"/>
      <c r="Y4" s="1"/>
      <c r="Z4" s="1"/>
    </row>
    <row r="5" spans="1:26" ht="15.75" customHeight="1">
      <c r="A5" s="76"/>
      <c r="B5" s="349" t="s">
        <v>179</v>
      </c>
      <c r="C5" s="334"/>
      <c r="D5" s="334"/>
      <c r="E5" s="334"/>
      <c r="F5" s="334"/>
      <c r="G5" s="1"/>
      <c r="H5" s="1"/>
      <c r="I5" s="1"/>
      <c r="J5" s="1"/>
      <c r="K5" s="1"/>
      <c r="L5" s="1"/>
      <c r="M5" s="1"/>
      <c r="N5" s="1"/>
      <c r="O5" s="1"/>
      <c r="P5" s="1"/>
      <c r="Q5" s="1"/>
      <c r="R5" s="1"/>
      <c r="S5" s="1"/>
      <c r="T5" s="1"/>
      <c r="U5" s="1"/>
      <c r="V5" s="1"/>
      <c r="W5" s="1"/>
      <c r="X5" s="1"/>
      <c r="Y5" s="1"/>
      <c r="Z5" s="1"/>
    </row>
    <row r="6" spans="1:26" ht="56.25" customHeight="1">
      <c r="A6" s="77"/>
      <c r="B6" s="349" t="s">
        <v>180</v>
      </c>
      <c r="C6" s="334"/>
      <c r="D6" s="334"/>
      <c r="E6" s="334"/>
      <c r="F6" s="334"/>
      <c r="G6" s="1"/>
      <c r="H6" s="1"/>
      <c r="I6" s="1"/>
      <c r="J6" s="1"/>
      <c r="K6" s="1"/>
      <c r="L6" s="1"/>
      <c r="M6" s="1"/>
      <c r="N6" s="1"/>
      <c r="O6" s="1"/>
      <c r="P6" s="1"/>
      <c r="Q6" s="1"/>
      <c r="R6" s="1"/>
      <c r="S6" s="1"/>
      <c r="T6" s="1"/>
      <c r="U6" s="1"/>
      <c r="V6" s="1"/>
      <c r="W6" s="1"/>
      <c r="X6" s="1"/>
      <c r="Y6" s="1"/>
      <c r="Z6" s="1"/>
    </row>
    <row r="7" spans="1:26" ht="25.9" customHeight="1">
      <c r="A7" s="2"/>
      <c r="B7" s="349" t="s">
        <v>1076</v>
      </c>
      <c r="C7" s="334"/>
      <c r="D7" s="334"/>
      <c r="E7" s="334"/>
      <c r="F7" s="334"/>
      <c r="G7" s="1"/>
      <c r="H7" s="1"/>
      <c r="I7" s="1"/>
      <c r="J7" s="1"/>
      <c r="K7" s="1"/>
      <c r="L7" s="1"/>
      <c r="M7" s="1"/>
      <c r="N7" s="1"/>
      <c r="O7" s="1"/>
      <c r="P7" s="1"/>
      <c r="Q7" s="1"/>
      <c r="R7" s="1"/>
      <c r="S7" s="1"/>
      <c r="T7" s="1"/>
      <c r="U7" s="1"/>
      <c r="V7" s="1"/>
      <c r="W7" s="1"/>
      <c r="X7" s="1"/>
      <c r="Y7" s="1"/>
      <c r="Z7" s="1"/>
    </row>
    <row r="8" spans="1:26" ht="30" customHeight="1">
      <c r="A8" s="2"/>
      <c r="B8" s="349" t="s">
        <v>72</v>
      </c>
      <c r="C8" s="334"/>
      <c r="D8" s="334"/>
      <c r="E8" s="334"/>
      <c r="F8" s="334"/>
      <c r="G8" s="1"/>
      <c r="H8" s="1"/>
      <c r="I8" s="1"/>
      <c r="J8" s="1"/>
      <c r="K8" s="1"/>
      <c r="L8" s="1"/>
      <c r="M8" s="1"/>
      <c r="N8" s="1"/>
      <c r="O8" s="1"/>
      <c r="P8" s="1"/>
      <c r="Q8" s="1"/>
      <c r="R8" s="1"/>
      <c r="S8" s="1"/>
      <c r="T8" s="1"/>
      <c r="U8" s="1"/>
      <c r="V8" s="1"/>
      <c r="W8" s="1"/>
      <c r="X8" s="1"/>
      <c r="Y8" s="1"/>
      <c r="Z8" s="1"/>
    </row>
    <row r="9" spans="1:26" ht="46.5" customHeight="1">
      <c r="A9" s="2"/>
      <c r="B9" s="349" t="s">
        <v>1075</v>
      </c>
      <c r="C9" s="334"/>
      <c r="D9" s="334"/>
      <c r="E9" s="334"/>
      <c r="F9" s="334"/>
      <c r="G9" s="1"/>
      <c r="H9" s="1"/>
      <c r="I9" s="1"/>
      <c r="J9" s="1"/>
      <c r="K9" s="1"/>
      <c r="L9" s="1"/>
      <c r="M9" s="1"/>
      <c r="N9" s="1"/>
      <c r="O9" s="1"/>
      <c r="P9" s="1"/>
      <c r="Q9" s="1"/>
      <c r="R9" s="1"/>
      <c r="S9" s="1"/>
      <c r="T9" s="1"/>
      <c r="U9" s="1"/>
      <c r="V9" s="1"/>
      <c r="W9" s="1"/>
      <c r="X9" s="1"/>
      <c r="Y9" s="1"/>
      <c r="Z9" s="1"/>
    </row>
    <row r="10" spans="1:26" ht="12.75" customHeight="1">
      <c r="A10" s="4"/>
      <c r="B10" s="339" t="s">
        <v>1081</v>
      </c>
      <c r="C10" s="340"/>
      <c r="D10" s="341"/>
      <c r="E10" s="225">
        <v>2232</v>
      </c>
      <c r="F10" s="1"/>
      <c r="G10" s="1"/>
      <c r="H10" s="1"/>
      <c r="I10" s="1"/>
      <c r="J10" s="1"/>
      <c r="K10" s="1"/>
      <c r="L10" s="1"/>
      <c r="M10" s="1"/>
      <c r="N10" s="1"/>
      <c r="O10" s="1"/>
      <c r="P10" s="1"/>
      <c r="Q10" s="1"/>
      <c r="R10" s="1"/>
      <c r="S10" s="1"/>
      <c r="T10" s="1"/>
      <c r="U10" s="1"/>
      <c r="V10" s="1"/>
      <c r="W10" s="1"/>
      <c r="X10" s="1"/>
      <c r="Y10" s="1"/>
      <c r="Z10" s="1"/>
    </row>
    <row r="11" spans="1:26" ht="12.75" customHeight="1">
      <c r="A11" s="4"/>
      <c r="B11" s="371" t="s">
        <v>1082</v>
      </c>
      <c r="C11" s="340"/>
      <c r="D11" s="341"/>
      <c r="E11" s="282">
        <v>3848</v>
      </c>
      <c r="F11" s="1"/>
      <c r="G11" s="1"/>
      <c r="H11" s="1"/>
      <c r="I11" s="1"/>
      <c r="J11" s="1"/>
      <c r="K11" s="1"/>
      <c r="L11" s="1"/>
      <c r="M11" s="1"/>
      <c r="N11" s="1"/>
      <c r="O11" s="1"/>
      <c r="P11" s="1"/>
      <c r="Q11" s="1"/>
      <c r="R11" s="1"/>
      <c r="S11" s="1"/>
      <c r="T11" s="1"/>
      <c r="U11" s="1"/>
      <c r="V11" s="1"/>
      <c r="W11" s="1"/>
      <c r="X11" s="1"/>
      <c r="Y11" s="1"/>
      <c r="Z11" s="1"/>
    </row>
    <row r="12" spans="1:26" ht="12.75" customHeight="1">
      <c r="A12" s="4"/>
      <c r="B12" s="371" t="s">
        <v>1149</v>
      </c>
      <c r="C12" s="340"/>
      <c r="D12" s="341"/>
      <c r="E12" s="282">
        <v>137</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8"/>
      <c r="D13" s="78"/>
      <c r="E13" s="283"/>
      <c r="F13" s="1"/>
      <c r="G13" s="1"/>
      <c r="H13" s="1"/>
      <c r="I13" s="1"/>
      <c r="J13" s="1"/>
      <c r="K13" s="1"/>
      <c r="L13" s="1"/>
      <c r="M13" s="1"/>
      <c r="N13" s="1"/>
      <c r="O13" s="1"/>
      <c r="P13" s="1"/>
      <c r="Q13" s="1"/>
      <c r="R13" s="1"/>
      <c r="S13" s="1"/>
      <c r="T13" s="1"/>
      <c r="U13" s="1"/>
      <c r="V13" s="1"/>
      <c r="W13" s="1"/>
      <c r="X13" s="1"/>
      <c r="Y13" s="1"/>
      <c r="Z13" s="1"/>
    </row>
    <row r="14" spans="1:26" ht="12.4" customHeight="1">
      <c r="A14" s="4"/>
      <c r="B14" s="371" t="s">
        <v>1083</v>
      </c>
      <c r="C14" s="340"/>
      <c r="D14" s="341"/>
      <c r="E14" s="282">
        <v>1615</v>
      </c>
      <c r="F14" s="1"/>
      <c r="G14" s="1"/>
      <c r="H14" s="1"/>
      <c r="I14" s="1"/>
      <c r="J14" s="1"/>
      <c r="K14" s="1"/>
      <c r="L14" s="1"/>
      <c r="M14" s="1"/>
      <c r="N14" s="1"/>
      <c r="O14" s="1"/>
      <c r="P14" s="1"/>
      <c r="Q14" s="1"/>
      <c r="R14" s="1"/>
      <c r="S14" s="1"/>
      <c r="T14" s="1"/>
      <c r="U14" s="1"/>
      <c r="V14" s="1"/>
      <c r="W14" s="1"/>
      <c r="X14" s="1"/>
      <c r="Y14" s="1"/>
      <c r="Z14" s="1"/>
    </row>
    <row r="15" spans="1:26" ht="12.75" customHeight="1">
      <c r="A15" s="4"/>
      <c r="B15" s="371" t="s">
        <v>1084</v>
      </c>
      <c r="C15" s="340"/>
      <c r="D15" s="341"/>
      <c r="E15" s="282">
        <v>2667</v>
      </c>
      <c r="F15" s="1"/>
      <c r="G15" s="1"/>
      <c r="H15" s="1"/>
      <c r="I15" s="1"/>
      <c r="J15" s="1"/>
      <c r="K15" s="1"/>
      <c r="L15" s="1"/>
      <c r="M15" s="1"/>
      <c r="N15" s="1"/>
      <c r="O15" s="1"/>
      <c r="P15" s="1"/>
      <c r="Q15" s="1"/>
      <c r="R15" s="1"/>
      <c r="S15" s="1"/>
      <c r="T15" s="1"/>
      <c r="U15" s="1"/>
      <c r="V15" s="1"/>
      <c r="W15" s="1"/>
      <c r="X15" s="1"/>
      <c r="Y15" s="1"/>
      <c r="Z15" s="1"/>
    </row>
    <row r="16" spans="1:26" ht="12.75" customHeight="1">
      <c r="A16" s="4"/>
      <c r="B16" s="371" t="s">
        <v>1150</v>
      </c>
      <c r="C16" s="340"/>
      <c r="D16" s="341"/>
      <c r="E16" s="282">
        <v>104</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9"/>
      <c r="D17" s="9"/>
      <c r="E17" s="283"/>
      <c r="F17" s="1"/>
      <c r="G17" s="1"/>
      <c r="H17" s="1"/>
      <c r="I17" s="1"/>
      <c r="J17" s="1"/>
      <c r="K17" s="1"/>
      <c r="L17" s="1"/>
      <c r="M17" s="1"/>
      <c r="N17" s="1"/>
      <c r="O17" s="1"/>
      <c r="P17" s="1"/>
      <c r="Q17" s="1"/>
      <c r="R17" s="1"/>
      <c r="S17" s="1"/>
      <c r="T17" s="1"/>
      <c r="U17" s="1"/>
      <c r="V17" s="1"/>
      <c r="W17" s="1"/>
      <c r="X17" s="1"/>
      <c r="Y17" s="1"/>
      <c r="Z17" s="1"/>
    </row>
    <row r="18" spans="1:26" ht="12.75" customHeight="1">
      <c r="A18" s="4"/>
      <c r="B18" s="371" t="s">
        <v>1085</v>
      </c>
      <c r="C18" s="340"/>
      <c r="D18" s="341"/>
      <c r="E18" s="282">
        <v>591</v>
      </c>
      <c r="F18" s="1"/>
      <c r="G18" s="1"/>
      <c r="H18" s="1"/>
      <c r="I18" s="1"/>
      <c r="J18" s="1"/>
      <c r="K18" s="1"/>
      <c r="L18" s="1"/>
      <c r="M18" s="1"/>
      <c r="N18" s="1"/>
      <c r="O18" s="1"/>
      <c r="P18" s="1"/>
      <c r="Q18" s="1"/>
      <c r="R18" s="1"/>
      <c r="S18" s="1"/>
      <c r="T18" s="1"/>
      <c r="U18" s="1"/>
      <c r="V18" s="1"/>
      <c r="W18" s="1"/>
      <c r="X18" s="1"/>
      <c r="Y18" s="1"/>
      <c r="Z18" s="1"/>
    </row>
    <row r="19" spans="1:26" ht="12.75" customHeight="1">
      <c r="A19" s="4"/>
      <c r="B19" s="371" t="s">
        <v>1086</v>
      </c>
      <c r="C19" s="340"/>
      <c r="D19" s="341"/>
      <c r="E19" s="282">
        <v>6</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9"/>
      <c r="D20" s="9"/>
      <c r="E20" s="283"/>
      <c r="F20" s="1"/>
      <c r="G20" s="1"/>
      <c r="H20" s="1"/>
      <c r="I20" s="1"/>
      <c r="J20" s="1"/>
      <c r="K20" s="1"/>
      <c r="L20" s="1"/>
      <c r="M20" s="1"/>
      <c r="N20" s="1"/>
      <c r="O20" s="1"/>
      <c r="P20" s="1"/>
      <c r="Q20" s="1"/>
      <c r="R20" s="1"/>
      <c r="S20" s="1"/>
      <c r="T20" s="1"/>
      <c r="U20" s="1"/>
      <c r="V20" s="1"/>
      <c r="W20" s="1"/>
      <c r="X20" s="1"/>
      <c r="Y20" s="1"/>
      <c r="Z20" s="1"/>
    </row>
    <row r="21" spans="1:26" ht="12.75" customHeight="1">
      <c r="A21" s="4"/>
      <c r="B21" s="382" t="s">
        <v>1087</v>
      </c>
      <c r="C21" s="340"/>
      <c r="D21" s="341"/>
      <c r="E21" s="282">
        <v>777</v>
      </c>
      <c r="F21" s="1"/>
      <c r="G21" s="1"/>
      <c r="H21" s="1"/>
      <c r="I21" s="1"/>
      <c r="J21" s="1"/>
      <c r="K21" s="1"/>
      <c r="L21" s="1"/>
      <c r="M21" s="1"/>
      <c r="N21" s="1"/>
      <c r="O21" s="1"/>
      <c r="P21" s="1"/>
      <c r="Q21" s="1"/>
      <c r="R21" s="1"/>
      <c r="S21" s="1"/>
      <c r="T21" s="1"/>
      <c r="U21" s="1"/>
      <c r="V21" s="1"/>
      <c r="W21" s="1"/>
      <c r="X21" s="1"/>
      <c r="Y21" s="1"/>
      <c r="Z21" s="1"/>
    </row>
    <row r="22" spans="1:26" ht="12.75" customHeight="1">
      <c r="A22" s="4"/>
      <c r="B22" s="371" t="s">
        <v>1088</v>
      </c>
      <c r="C22" s="340"/>
      <c r="D22" s="341"/>
      <c r="E22" s="282">
        <v>5</v>
      </c>
      <c r="F22" s="1"/>
      <c r="G22" s="1"/>
      <c r="H22" s="1"/>
      <c r="I22" s="1"/>
      <c r="J22" s="1"/>
      <c r="K22" s="1"/>
      <c r="L22" s="1"/>
      <c r="M22" s="1"/>
      <c r="N22" s="1"/>
      <c r="O22" s="1"/>
      <c r="P22" s="1"/>
      <c r="Q22" s="1"/>
      <c r="R22" s="1"/>
      <c r="S22" s="1"/>
      <c r="T22" s="1"/>
      <c r="U22" s="1"/>
      <c r="V22" s="1"/>
      <c r="W22" s="1"/>
      <c r="X22" s="1"/>
      <c r="Y22" s="1"/>
      <c r="Z22" s="1"/>
    </row>
    <row r="23" spans="1:26" ht="12.75" customHeight="1">
      <c r="A23" s="4"/>
      <c r="B23" s="277"/>
      <c r="C23" s="272"/>
      <c r="D23" s="272"/>
      <c r="E23" s="284"/>
      <c r="F23" s="274"/>
      <c r="G23" s="1"/>
      <c r="H23" s="1"/>
      <c r="I23" s="1"/>
      <c r="J23" s="1"/>
      <c r="K23" s="1"/>
      <c r="L23" s="1"/>
      <c r="M23" s="1"/>
      <c r="N23" s="1"/>
      <c r="O23" s="1"/>
      <c r="P23" s="1"/>
      <c r="Q23" s="1"/>
      <c r="R23" s="1"/>
      <c r="S23" s="1"/>
      <c r="T23" s="1"/>
      <c r="U23" s="1"/>
      <c r="V23" s="1"/>
      <c r="W23" s="1"/>
      <c r="X23" s="1"/>
      <c r="Y23" s="1"/>
      <c r="Z23" s="1"/>
    </row>
    <row r="24" spans="1:26" ht="12.75" customHeight="1">
      <c r="A24" s="4"/>
      <c r="B24" s="382" t="s">
        <v>1153</v>
      </c>
      <c r="C24" s="340"/>
      <c r="D24" s="341"/>
      <c r="E24" s="282">
        <v>35</v>
      </c>
      <c r="F24" s="1"/>
      <c r="G24" s="1"/>
      <c r="H24" s="1"/>
      <c r="I24" s="1"/>
      <c r="J24" s="1"/>
      <c r="K24" s="1"/>
      <c r="L24" s="1"/>
      <c r="M24" s="1"/>
      <c r="N24" s="1"/>
      <c r="O24" s="1"/>
      <c r="P24" s="1"/>
      <c r="Q24" s="1"/>
      <c r="R24" s="1"/>
      <c r="S24" s="1"/>
      <c r="T24" s="1"/>
      <c r="U24" s="1"/>
      <c r="V24" s="1"/>
      <c r="W24" s="1"/>
      <c r="X24" s="1"/>
      <c r="Y24" s="1"/>
      <c r="Z24" s="1"/>
    </row>
    <row r="25" spans="1:26" ht="12.75" customHeight="1">
      <c r="A25" s="4"/>
      <c r="B25" s="371" t="s">
        <v>1151</v>
      </c>
      <c r="C25" s="340"/>
      <c r="D25" s="341"/>
      <c r="E25" s="282">
        <v>2</v>
      </c>
      <c r="F25" s="1"/>
      <c r="G25" s="1"/>
      <c r="H25" s="1"/>
      <c r="I25" s="1"/>
      <c r="J25" s="1"/>
      <c r="K25" s="1"/>
      <c r="L25" s="1"/>
      <c r="M25" s="1"/>
      <c r="N25" s="1"/>
      <c r="O25" s="1"/>
      <c r="P25" s="1"/>
      <c r="Q25" s="1"/>
      <c r="R25" s="1"/>
      <c r="S25" s="1"/>
      <c r="T25" s="1"/>
      <c r="U25" s="1"/>
      <c r="V25" s="1"/>
      <c r="W25" s="1"/>
      <c r="X25" s="1"/>
      <c r="Y25" s="1"/>
      <c r="Z25" s="1"/>
    </row>
    <row r="26" spans="1:26" ht="12.75" customHeight="1">
      <c r="A26" s="4"/>
      <c r="B26" s="274"/>
      <c r="C26" s="275"/>
      <c r="D26" s="275"/>
      <c r="E26" s="285"/>
      <c r="F26" s="1"/>
      <c r="G26" s="1"/>
      <c r="H26" s="1"/>
      <c r="I26" s="1"/>
      <c r="J26" s="1"/>
      <c r="K26" s="1"/>
      <c r="L26" s="1"/>
      <c r="M26" s="1"/>
      <c r="N26" s="1"/>
      <c r="O26" s="1"/>
      <c r="P26" s="1"/>
      <c r="Q26" s="1"/>
      <c r="R26" s="1"/>
      <c r="S26" s="1"/>
      <c r="T26" s="1"/>
      <c r="U26" s="1"/>
      <c r="V26" s="1"/>
      <c r="W26" s="1"/>
      <c r="X26" s="1"/>
      <c r="Y26" s="1"/>
      <c r="Z26" s="1"/>
    </row>
    <row r="27" spans="1:26" ht="12.75" customHeight="1">
      <c r="A27" s="4"/>
      <c r="B27" s="380" t="s">
        <v>1154</v>
      </c>
      <c r="C27" s="337"/>
      <c r="D27" s="338"/>
      <c r="E27" s="282">
        <v>6217</v>
      </c>
      <c r="F27" s="1"/>
      <c r="G27" s="1"/>
      <c r="H27" s="1"/>
      <c r="I27" s="1"/>
      <c r="J27" s="1"/>
      <c r="K27" s="1"/>
      <c r="L27" s="1"/>
      <c r="M27" s="1"/>
      <c r="N27" s="1"/>
      <c r="O27" s="1"/>
      <c r="P27" s="1"/>
      <c r="Q27" s="1"/>
      <c r="R27" s="1"/>
      <c r="S27" s="1"/>
      <c r="T27" s="1"/>
      <c r="U27" s="1"/>
      <c r="V27" s="1"/>
      <c r="W27" s="1"/>
      <c r="X27" s="1"/>
      <c r="Y27" s="1"/>
      <c r="Z27" s="1"/>
    </row>
    <row r="28" spans="1:26" ht="12.75" customHeight="1">
      <c r="A28" s="4"/>
      <c r="B28" s="380" t="s">
        <v>1155</v>
      </c>
      <c r="C28" s="337"/>
      <c r="D28" s="338"/>
      <c r="E28" s="282">
        <v>4386</v>
      </c>
      <c r="F28" s="1"/>
      <c r="G28" s="1"/>
      <c r="H28" s="1"/>
      <c r="I28" s="1"/>
      <c r="J28" s="1"/>
      <c r="K28" s="1"/>
      <c r="L28" s="1"/>
      <c r="M28" s="1"/>
      <c r="N28" s="1"/>
      <c r="O28" s="1"/>
      <c r="P28" s="1"/>
      <c r="Q28" s="1"/>
      <c r="R28" s="1"/>
      <c r="S28" s="1"/>
      <c r="T28" s="1"/>
      <c r="U28" s="1"/>
      <c r="V28" s="1"/>
      <c r="W28" s="1"/>
      <c r="X28" s="1"/>
      <c r="Y28" s="1"/>
      <c r="Z28" s="1"/>
    </row>
    <row r="29" spans="1:26" ht="12.75" customHeight="1">
      <c r="A29" s="2"/>
      <c r="B29" s="380" t="s">
        <v>1156</v>
      </c>
      <c r="C29" s="337"/>
      <c r="D29" s="338"/>
      <c r="E29" s="282">
        <v>1416</v>
      </c>
      <c r="F29" s="1"/>
      <c r="G29" s="1"/>
      <c r="H29" s="1"/>
      <c r="I29" s="1"/>
      <c r="J29" s="1"/>
      <c r="K29" s="1"/>
      <c r="L29" s="1"/>
      <c r="M29" s="1"/>
      <c r="N29" s="1"/>
      <c r="O29" s="1"/>
      <c r="P29" s="1"/>
      <c r="Q29" s="1"/>
      <c r="R29" s="1"/>
      <c r="S29" s="1"/>
      <c r="T29" s="1"/>
      <c r="U29" s="1"/>
      <c r="V29" s="1"/>
      <c r="W29" s="1"/>
      <c r="X29" s="1"/>
      <c r="Y29" s="1"/>
      <c r="Z29" s="1"/>
    </row>
    <row r="30" spans="1:26" ht="12.75" customHeight="1">
      <c r="A30" s="2"/>
      <c r="B30" s="274"/>
      <c r="C30" s="275"/>
      <c r="D30" s="275"/>
      <c r="E30" s="276"/>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92" t="s">
        <v>1089</v>
      </c>
      <c r="C31" s="334"/>
      <c r="D31" s="334"/>
      <c r="E31" s="334"/>
      <c r="F31" s="334"/>
      <c r="G31" s="1"/>
      <c r="H31" s="1"/>
      <c r="I31" s="1"/>
      <c r="J31" s="1"/>
      <c r="K31" s="1"/>
      <c r="L31" s="1"/>
      <c r="M31" s="1"/>
      <c r="N31" s="1"/>
      <c r="O31" s="1"/>
      <c r="P31" s="1"/>
      <c r="Q31" s="1"/>
      <c r="R31" s="1"/>
      <c r="S31" s="1"/>
      <c r="T31" s="1"/>
      <c r="U31" s="1"/>
      <c r="V31" s="1"/>
      <c r="W31" s="1"/>
      <c r="X31" s="1"/>
      <c r="Y31" s="1"/>
      <c r="Z31" s="1"/>
    </row>
    <row r="32" spans="1:26" ht="16.5" customHeight="1">
      <c r="A32" s="4"/>
      <c r="B32" s="349" t="s">
        <v>182</v>
      </c>
      <c r="C32" s="334"/>
      <c r="D32" s="334"/>
      <c r="E32" s="334"/>
      <c r="F32" s="334"/>
      <c r="G32" s="1"/>
      <c r="H32" s="1"/>
      <c r="I32" s="1"/>
      <c r="J32" s="1"/>
      <c r="K32" s="1"/>
      <c r="L32" s="1"/>
      <c r="M32" s="1"/>
      <c r="N32" s="1"/>
      <c r="O32" s="1"/>
      <c r="P32" s="1"/>
      <c r="Q32" s="1"/>
      <c r="R32" s="1"/>
      <c r="S32" s="1"/>
      <c r="T32" s="1"/>
      <c r="U32" s="1"/>
      <c r="V32" s="1"/>
      <c r="W32" s="1"/>
      <c r="X32" s="1"/>
      <c r="Y32" s="1"/>
      <c r="Z32" s="1"/>
    </row>
    <row r="33" spans="1:26" ht="13.5" customHeight="1">
      <c r="A33" s="4"/>
      <c r="B33" s="31"/>
      <c r="C33" s="31"/>
      <c r="D33" s="31"/>
      <c r="E33" s="31"/>
      <c r="F33" s="31"/>
      <c r="G33" s="1"/>
      <c r="H33" s="1"/>
      <c r="I33" s="1"/>
      <c r="J33" s="1"/>
      <c r="K33" s="1"/>
      <c r="L33" s="1"/>
      <c r="M33" s="1"/>
      <c r="N33" s="1"/>
      <c r="O33" s="1"/>
      <c r="P33" s="1"/>
      <c r="Q33" s="1"/>
      <c r="R33" s="1"/>
      <c r="S33" s="1"/>
      <c r="T33" s="1"/>
      <c r="U33" s="1"/>
      <c r="V33" s="1"/>
      <c r="W33" s="1"/>
      <c r="X33" s="1"/>
      <c r="Y33" s="1"/>
      <c r="Z33" s="1"/>
    </row>
    <row r="34" spans="1:26" ht="12.75" customHeight="1">
      <c r="A34" s="4"/>
      <c r="B34" s="80"/>
      <c r="C34" s="1"/>
      <c r="D34" s="81" t="s">
        <v>12</v>
      </c>
      <c r="E34" s="81"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95" t="s">
        <v>183</v>
      </c>
      <c r="C35" s="334"/>
      <c r="D35" s="18"/>
      <c r="E35" s="18" t="s">
        <v>1165</v>
      </c>
      <c r="F35" s="1"/>
      <c r="G35" s="1"/>
      <c r="H35" s="1"/>
      <c r="I35" s="1"/>
      <c r="J35" s="1"/>
      <c r="K35" s="1"/>
      <c r="L35" s="1"/>
      <c r="M35" s="1"/>
      <c r="N35" s="1"/>
      <c r="O35" s="1"/>
      <c r="P35" s="1"/>
      <c r="Q35" s="1"/>
      <c r="R35" s="1"/>
      <c r="S35" s="1"/>
      <c r="T35" s="1"/>
      <c r="U35" s="1"/>
      <c r="V35" s="1"/>
      <c r="W35" s="1"/>
      <c r="X35" s="1"/>
      <c r="Y35" s="1"/>
      <c r="Z35" s="1"/>
    </row>
    <row r="36" spans="1:26" ht="12.75" customHeight="1">
      <c r="A36" s="4"/>
      <c r="B36" s="82"/>
      <c r="C36" s="82"/>
      <c r="D36" s="83"/>
      <c r="E36" s="83"/>
      <c r="F36" s="1"/>
      <c r="G36" s="1"/>
      <c r="H36" s="1"/>
      <c r="I36" s="1"/>
      <c r="J36" s="1"/>
      <c r="K36" s="1"/>
      <c r="L36" s="1"/>
      <c r="M36" s="1"/>
      <c r="N36" s="1"/>
      <c r="O36" s="1"/>
      <c r="P36" s="1"/>
      <c r="Q36" s="1"/>
      <c r="R36" s="1"/>
      <c r="S36" s="1"/>
      <c r="T36" s="1"/>
      <c r="U36" s="1"/>
      <c r="V36" s="1"/>
      <c r="W36" s="1"/>
      <c r="X36" s="1"/>
      <c r="Y36" s="1"/>
      <c r="Z36" s="1"/>
    </row>
    <row r="37" spans="1:26" ht="12.75" customHeight="1">
      <c r="A37" s="4"/>
      <c r="B37" s="393" t="s">
        <v>184</v>
      </c>
      <c r="C37" s="334"/>
      <c r="D37" s="334"/>
      <c r="E37" s="1"/>
      <c r="F37" s="9"/>
      <c r="G37" s="1"/>
      <c r="H37" s="1"/>
      <c r="I37" s="1"/>
      <c r="J37" s="1"/>
      <c r="K37" s="1"/>
      <c r="L37" s="1"/>
      <c r="M37" s="1"/>
      <c r="N37" s="1"/>
      <c r="O37" s="1"/>
      <c r="P37" s="1"/>
      <c r="Q37" s="1"/>
      <c r="R37" s="1"/>
      <c r="S37" s="1"/>
      <c r="T37" s="1"/>
      <c r="U37" s="1"/>
      <c r="V37" s="1"/>
      <c r="W37" s="1"/>
      <c r="X37" s="1"/>
      <c r="Y37" s="1"/>
      <c r="Z37" s="1"/>
    </row>
    <row r="38" spans="1:26" ht="12.75" customHeight="1">
      <c r="A38" s="4"/>
      <c r="B38" s="25"/>
      <c r="C38" s="25"/>
      <c r="D38" s="25"/>
      <c r="E38" s="84"/>
      <c r="F38" s="9"/>
      <c r="G38" s="1"/>
      <c r="H38" s="1"/>
      <c r="I38" s="1"/>
      <c r="J38" s="1"/>
      <c r="K38" s="1"/>
      <c r="L38" s="1"/>
      <c r="M38" s="1"/>
      <c r="N38" s="1"/>
      <c r="O38" s="1"/>
      <c r="P38" s="1"/>
      <c r="Q38" s="1"/>
      <c r="R38" s="1"/>
      <c r="S38" s="1"/>
      <c r="T38" s="1"/>
      <c r="U38" s="1"/>
      <c r="V38" s="1"/>
      <c r="W38" s="1"/>
      <c r="X38" s="1"/>
      <c r="Y38" s="1"/>
      <c r="Z38" s="1"/>
    </row>
    <row r="39" spans="1:26" ht="12.75" customHeight="1">
      <c r="A39" s="4"/>
      <c r="B39" s="394" t="s">
        <v>185</v>
      </c>
      <c r="C39" s="340"/>
      <c r="D39" s="341"/>
      <c r="E39" s="73" t="s">
        <v>113</v>
      </c>
      <c r="F39" s="9"/>
      <c r="G39" s="1"/>
      <c r="H39" s="1"/>
      <c r="I39" s="1"/>
      <c r="J39" s="1"/>
      <c r="K39" s="1"/>
      <c r="L39" s="1"/>
      <c r="M39" s="1"/>
      <c r="N39" s="1"/>
      <c r="O39" s="1"/>
      <c r="P39" s="1"/>
      <c r="Q39" s="1"/>
      <c r="R39" s="1"/>
      <c r="S39" s="1"/>
      <c r="T39" s="1"/>
      <c r="U39" s="1"/>
      <c r="V39" s="1"/>
      <c r="W39" s="1"/>
      <c r="X39" s="1"/>
      <c r="Y39" s="1"/>
      <c r="Z39" s="1"/>
    </row>
    <row r="40" spans="1:26" ht="12.75" customHeight="1">
      <c r="A40" s="4"/>
      <c r="B40" s="371" t="s">
        <v>186</v>
      </c>
      <c r="C40" s="340"/>
      <c r="D40" s="341"/>
      <c r="E40" s="18"/>
      <c r="F40" s="9"/>
      <c r="G40" s="1"/>
      <c r="H40" s="1"/>
      <c r="I40" s="1"/>
      <c r="J40" s="1"/>
      <c r="K40" s="1"/>
      <c r="L40" s="1"/>
      <c r="M40" s="1"/>
      <c r="N40" s="1"/>
      <c r="O40" s="1"/>
      <c r="P40" s="1"/>
      <c r="Q40" s="1"/>
      <c r="R40" s="1"/>
      <c r="S40" s="1"/>
      <c r="T40" s="1"/>
      <c r="U40" s="1"/>
      <c r="V40" s="1"/>
      <c r="W40" s="1"/>
      <c r="X40" s="1"/>
      <c r="Y40" s="1"/>
      <c r="Z40" s="1"/>
    </row>
    <row r="41" spans="1:26" ht="12.75" customHeight="1">
      <c r="A41" s="4"/>
      <c r="B41" s="371" t="s">
        <v>187</v>
      </c>
      <c r="C41" s="340"/>
      <c r="D41" s="341"/>
      <c r="E41" s="18"/>
      <c r="F41" s="9"/>
      <c r="G41" s="1"/>
      <c r="H41" s="1"/>
      <c r="I41" s="1"/>
      <c r="J41" s="1"/>
      <c r="K41" s="1"/>
      <c r="L41" s="1"/>
      <c r="M41" s="1"/>
      <c r="N41" s="1"/>
      <c r="O41" s="1"/>
      <c r="P41" s="1"/>
      <c r="Q41" s="1"/>
      <c r="R41" s="1"/>
      <c r="S41" s="1"/>
      <c r="T41" s="1"/>
      <c r="U41" s="1"/>
      <c r="V41" s="1"/>
      <c r="W41" s="1"/>
      <c r="X41" s="1"/>
      <c r="Y41" s="1"/>
      <c r="Z41" s="1"/>
    </row>
    <row r="42" spans="1:26" ht="12.75" customHeight="1">
      <c r="A42" s="4"/>
      <c r="B42" s="371" t="s">
        <v>188</v>
      </c>
      <c r="C42" s="340"/>
      <c r="D42" s="341"/>
      <c r="E42" s="18"/>
      <c r="F42" s="1"/>
      <c r="G42" s="1"/>
      <c r="H42" s="1"/>
      <c r="I42" s="1"/>
      <c r="J42" s="1"/>
      <c r="K42" s="1"/>
      <c r="L42" s="1"/>
      <c r="M42" s="1"/>
      <c r="N42" s="1"/>
      <c r="O42" s="1"/>
      <c r="P42" s="1"/>
      <c r="Q42" s="1"/>
      <c r="R42" s="1"/>
      <c r="S42" s="1"/>
      <c r="T42" s="1"/>
      <c r="U42" s="1"/>
      <c r="V42" s="1"/>
      <c r="W42" s="1"/>
      <c r="X42" s="1"/>
      <c r="Y42" s="1"/>
      <c r="Z42" s="1"/>
    </row>
    <row r="43" spans="1:26" ht="12.75" customHeight="1">
      <c r="A43" s="4"/>
      <c r="B43" s="386"/>
      <c r="C43" s="334"/>
      <c r="D43" s="334"/>
      <c r="E43" s="85"/>
      <c r="F43" s="83"/>
      <c r="G43" s="1"/>
      <c r="H43" s="1"/>
      <c r="I43" s="1"/>
      <c r="J43" s="1"/>
      <c r="K43" s="1"/>
      <c r="L43" s="1"/>
      <c r="M43" s="1"/>
      <c r="N43" s="1"/>
      <c r="O43" s="1"/>
      <c r="P43" s="1"/>
      <c r="Q43" s="1"/>
      <c r="R43" s="1"/>
      <c r="S43" s="1"/>
      <c r="T43" s="1"/>
      <c r="U43" s="1"/>
      <c r="V43" s="1"/>
      <c r="W43" s="1"/>
      <c r="X43" s="1"/>
      <c r="Y43" s="1"/>
      <c r="Z43" s="1"/>
    </row>
    <row r="44" spans="1:26" ht="12.75" customHeight="1">
      <c r="A44" s="4"/>
      <c r="B44" s="86" t="s">
        <v>189</v>
      </c>
      <c r="C44" s="1"/>
      <c r="D44" s="81" t="s">
        <v>12</v>
      </c>
      <c r="E44" s="83"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83" t="s">
        <v>190</v>
      </c>
      <c r="C45" s="384"/>
      <c r="D45" s="18"/>
      <c r="E45" s="18"/>
      <c r="F45" s="1"/>
      <c r="G45" s="1"/>
      <c r="H45" s="1"/>
      <c r="I45" s="1"/>
      <c r="J45" s="1"/>
      <c r="K45" s="1"/>
      <c r="L45" s="1"/>
      <c r="M45" s="1"/>
      <c r="N45" s="1"/>
      <c r="O45" s="1"/>
      <c r="P45" s="1"/>
      <c r="Q45" s="1"/>
      <c r="R45" s="1"/>
      <c r="S45" s="1"/>
      <c r="T45" s="1"/>
      <c r="U45" s="1"/>
      <c r="V45" s="1"/>
      <c r="W45" s="1"/>
      <c r="X45" s="1"/>
      <c r="Y45" s="1"/>
      <c r="Z45" s="1"/>
    </row>
    <row r="46" spans="1:26" ht="12.75" customHeight="1">
      <c r="A46" s="4"/>
      <c r="B46" s="383" t="s">
        <v>191</v>
      </c>
      <c r="C46" s="384"/>
      <c r="D46" s="18"/>
      <c r="E46" s="18"/>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7"/>
      <c r="B48" s="58"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7"/>
      <c r="B49" s="58"/>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49" t="s">
        <v>195</v>
      </c>
      <c r="C51" s="334"/>
      <c r="D51" s="334"/>
      <c r="E51" s="334"/>
      <c r="F51" s="334"/>
      <c r="G51" s="1"/>
      <c r="H51" s="1"/>
      <c r="I51" s="1"/>
      <c r="J51" s="1"/>
      <c r="K51" s="1"/>
      <c r="L51" s="1"/>
      <c r="M51" s="1"/>
      <c r="N51" s="1"/>
      <c r="O51" s="1"/>
      <c r="P51" s="1"/>
      <c r="Q51" s="1"/>
      <c r="R51" s="1"/>
      <c r="S51" s="1"/>
      <c r="T51" s="1"/>
      <c r="U51" s="1"/>
      <c r="V51" s="1"/>
      <c r="W51" s="1"/>
      <c r="X51" s="1"/>
      <c r="Y51" s="1"/>
      <c r="Z51" s="1"/>
    </row>
    <row r="52" spans="1:26" ht="14.25" customHeight="1">
      <c r="A52" s="18" t="s">
        <v>1165</v>
      </c>
      <c r="B52" s="381" t="s">
        <v>196</v>
      </c>
      <c r="C52" s="334"/>
      <c r="D52" s="334"/>
      <c r="E52" s="1"/>
      <c r="F52" s="9"/>
      <c r="G52" s="1"/>
      <c r="H52" s="1"/>
      <c r="I52" s="1"/>
      <c r="J52" s="1"/>
      <c r="K52" s="1"/>
      <c r="L52" s="1"/>
      <c r="M52" s="1"/>
      <c r="N52" s="1"/>
      <c r="O52" s="1"/>
      <c r="P52" s="1"/>
      <c r="Q52" s="1"/>
      <c r="R52" s="1"/>
      <c r="S52" s="1"/>
      <c r="T52" s="1"/>
      <c r="U52" s="1"/>
      <c r="V52" s="1"/>
      <c r="W52" s="1"/>
      <c r="X52" s="1"/>
      <c r="Y52" s="1"/>
      <c r="Z52" s="1"/>
    </row>
    <row r="53" spans="1:26" ht="14.25" customHeight="1">
      <c r="A53" s="18"/>
      <c r="B53" s="388" t="s">
        <v>197</v>
      </c>
      <c r="C53" s="334"/>
      <c r="D53" s="334"/>
      <c r="E53" s="1"/>
      <c r="F53" s="9"/>
      <c r="G53" s="1"/>
      <c r="H53" s="1"/>
      <c r="I53" s="1"/>
      <c r="J53" s="1"/>
      <c r="K53" s="1"/>
      <c r="L53" s="1"/>
      <c r="M53" s="1"/>
      <c r="N53" s="1"/>
      <c r="O53" s="1"/>
      <c r="P53" s="1"/>
      <c r="Q53" s="1"/>
      <c r="R53" s="1"/>
      <c r="S53" s="1"/>
      <c r="T53" s="1"/>
      <c r="U53" s="1"/>
      <c r="V53" s="1"/>
      <c r="W53" s="1"/>
      <c r="X53" s="1"/>
      <c r="Y53" s="1"/>
      <c r="Z53" s="1"/>
    </row>
    <row r="54" spans="1:26" ht="13.5" customHeight="1">
      <c r="A54" s="18"/>
      <c r="B54" s="381" t="s">
        <v>198</v>
      </c>
      <c r="C54" s="334"/>
      <c r="D54" s="334"/>
      <c r="E54" s="1"/>
      <c r="F54" s="9"/>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389" t="s">
        <v>200</v>
      </c>
      <c r="C56" s="334"/>
      <c r="D56" s="334"/>
      <c r="E56" s="334"/>
      <c r="F56" s="334"/>
      <c r="G56" s="1"/>
      <c r="H56" s="1"/>
      <c r="I56" s="1"/>
      <c r="J56" s="1"/>
      <c r="K56" s="1"/>
      <c r="L56" s="1"/>
      <c r="M56" s="1"/>
      <c r="N56" s="1"/>
      <c r="O56" s="1"/>
      <c r="P56" s="1"/>
      <c r="Q56" s="1"/>
      <c r="R56" s="1"/>
      <c r="S56" s="1"/>
      <c r="T56" s="1"/>
      <c r="U56" s="1"/>
      <c r="V56" s="1"/>
      <c r="W56" s="1"/>
      <c r="X56" s="1"/>
      <c r="Y56" s="1"/>
      <c r="Z56" s="1"/>
    </row>
    <row r="57" spans="1:26" ht="12.75" customHeight="1">
      <c r="A57" s="18"/>
      <c r="B57" s="333" t="s">
        <v>201</v>
      </c>
      <c r="C57" s="334"/>
      <c r="D57" s="83"/>
      <c r="E57" s="1"/>
      <c r="F57" s="9"/>
      <c r="G57" s="1"/>
      <c r="H57" s="1"/>
      <c r="I57" s="1"/>
      <c r="J57" s="1"/>
      <c r="K57" s="1"/>
      <c r="L57" s="1"/>
      <c r="M57" s="1"/>
      <c r="N57" s="1"/>
      <c r="O57" s="1"/>
      <c r="P57" s="1"/>
      <c r="Q57" s="1"/>
      <c r="R57" s="1"/>
      <c r="S57" s="1"/>
      <c r="T57" s="1"/>
      <c r="U57" s="1"/>
      <c r="V57" s="1"/>
      <c r="W57" s="1"/>
      <c r="X57" s="1"/>
      <c r="Y57" s="1"/>
      <c r="Z57" s="1"/>
    </row>
    <row r="58" spans="1:26" ht="12.75" customHeight="1">
      <c r="A58" s="18" t="s">
        <v>1165</v>
      </c>
      <c r="B58" s="390" t="s">
        <v>202</v>
      </c>
      <c r="C58" s="334"/>
      <c r="D58" s="83"/>
      <c r="E58" s="1"/>
      <c r="F58" s="9"/>
      <c r="G58" s="1"/>
      <c r="H58" s="1"/>
      <c r="I58" s="1"/>
      <c r="J58" s="1"/>
      <c r="K58" s="1"/>
      <c r="L58" s="1"/>
      <c r="M58" s="1"/>
      <c r="N58" s="1"/>
      <c r="O58" s="1"/>
      <c r="P58" s="1"/>
      <c r="Q58" s="1"/>
      <c r="R58" s="1"/>
      <c r="S58" s="1"/>
      <c r="T58" s="1"/>
      <c r="U58" s="1"/>
      <c r="V58" s="1"/>
      <c r="W58" s="1"/>
      <c r="X58" s="1"/>
      <c r="Y58" s="1"/>
      <c r="Z58" s="1"/>
    </row>
    <row r="59" spans="1:26" ht="12.75" customHeight="1">
      <c r="A59" s="18"/>
      <c r="B59" s="333" t="s">
        <v>203</v>
      </c>
      <c r="C59" s="334"/>
      <c r="D59" s="83"/>
      <c r="E59" s="1"/>
      <c r="F59" s="9"/>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92" t="s">
        <v>205</v>
      </c>
      <c r="C61" s="334"/>
      <c r="D61" s="334"/>
      <c r="E61" s="334"/>
      <c r="F61" s="334"/>
      <c r="G61" s="1"/>
      <c r="H61" s="1"/>
      <c r="I61" s="1"/>
      <c r="J61" s="1"/>
      <c r="K61" s="1"/>
      <c r="L61" s="1"/>
      <c r="M61" s="1"/>
      <c r="N61" s="1"/>
      <c r="O61" s="1"/>
      <c r="P61" s="1"/>
      <c r="Q61" s="1"/>
      <c r="R61" s="1"/>
      <c r="S61" s="1"/>
      <c r="T61" s="1"/>
      <c r="U61" s="1"/>
      <c r="V61" s="1"/>
      <c r="W61" s="1"/>
      <c r="X61" s="1"/>
      <c r="Y61" s="1"/>
      <c r="Z61" s="1"/>
    </row>
    <row r="62" spans="1:26" ht="12.75" customHeight="1">
      <c r="A62" s="4"/>
      <c r="B62" s="90"/>
      <c r="C62" s="91" t="s">
        <v>206</v>
      </c>
      <c r="D62" s="92" t="s">
        <v>207</v>
      </c>
      <c r="E62" s="93"/>
      <c r="F62" s="1"/>
      <c r="G62" s="1"/>
      <c r="H62" s="1"/>
      <c r="I62" s="1"/>
      <c r="J62" s="1"/>
      <c r="K62" s="1"/>
      <c r="L62" s="1"/>
      <c r="M62" s="1"/>
      <c r="N62" s="1"/>
      <c r="O62" s="1"/>
      <c r="P62" s="1"/>
      <c r="Q62" s="1"/>
      <c r="R62" s="1"/>
      <c r="S62" s="1"/>
      <c r="T62" s="1"/>
      <c r="U62" s="1"/>
      <c r="V62" s="1"/>
      <c r="W62" s="1"/>
      <c r="X62" s="1"/>
      <c r="Y62" s="1"/>
      <c r="Z62" s="1"/>
    </row>
    <row r="63" spans="1:26" ht="12.75" customHeight="1">
      <c r="A63" s="4"/>
      <c r="B63" s="94" t="s">
        <v>208</v>
      </c>
      <c r="C63" s="18"/>
      <c r="D63" s="95">
        <v>19</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4" t="s">
        <v>209</v>
      </c>
      <c r="C64" s="18"/>
      <c r="D64" s="95">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4" t="s">
        <v>210</v>
      </c>
      <c r="C65" s="18"/>
      <c r="D65" s="95">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4" t="s">
        <v>211</v>
      </c>
      <c r="C66" s="18"/>
      <c r="D66" s="95">
        <v>4</v>
      </c>
      <c r="E66" s="1"/>
      <c r="F66" s="1"/>
      <c r="G66" s="1"/>
      <c r="H66" s="1"/>
      <c r="I66" s="1"/>
      <c r="J66" s="1"/>
      <c r="K66" s="1"/>
      <c r="L66" s="1"/>
      <c r="M66" s="1"/>
      <c r="N66" s="1"/>
      <c r="O66" s="1"/>
      <c r="P66" s="1"/>
      <c r="Q66" s="1"/>
      <c r="R66" s="1"/>
      <c r="S66" s="1"/>
      <c r="T66" s="1"/>
      <c r="U66" s="1"/>
      <c r="V66" s="1"/>
      <c r="W66" s="1"/>
      <c r="X66" s="1"/>
      <c r="Y66" s="1"/>
      <c r="Z66" s="1"/>
    </row>
    <row r="67" spans="1:26" ht="24.75" customHeight="1">
      <c r="A67" s="4"/>
      <c r="B67" s="96" t="s">
        <v>212</v>
      </c>
      <c r="C67" s="18"/>
      <c r="D67" s="95"/>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4" t="s">
        <v>213</v>
      </c>
      <c r="C68" s="18"/>
      <c r="D68" s="95">
        <v>2</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4" t="s">
        <v>214</v>
      </c>
      <c r="C69" s="18"/>
      <c r="D69" s="95">
        <v>4</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4" t="s">
        <v>215</v>
      </c>
      <c r="C70" s="18"/>
      <c r="D70" s="95"/>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7" t="s">
        <v>216</v>
      </c>
      <c r="C71" s="18"/>
      <c r="D71" s="95"/>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8" t="s">
        <v>217</v>
      </c>
      <c r="C72" s="95"/>
      <c r="D72" s="95"/>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8" t="s">
        <v>218</v>
      </c>
      <c r="C73" s="95"/>
      <c r="D73" s="95"/>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9" t="s">
        <v>219</v>
      </c>
      <c r="C74" s="18"/>
      <c r="D74" s="95"/>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0"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50" t="s">
        <v>222</v>
      </c>
      <c r="C77" s="334"/>
      <c r="D77" s="334"/>
      <c r="E77" s="334"/>
      <c r="F77" s="334"/>
      <c r="G77" s="1"/>
      <c r="H77" s="1"/>
      <c r="I77" s="1"/>
      <c r="J77" s="1"/>
      <c r="K77" s="1"/>
      <c r="L77" s="1"/>
      <c r="M77" s="1"/>
      <c r="N77" s="1"/>
      <c r="O77" s="1"/>
      <c r="P77" s="1"/>
      <c r="Q77" s="1"/>
      <c r="R77" s="1"/>
      <c r="S77" s="1"/>
      <c r="T77" s="1"/>
      <c r="U77" s="1"/>
      <c r="V77" s="1"/>
      <c r="W77" s="1"/>
      <c r="X77" s="1"/>
      <c r="Y77" s="1"/>
      <c r="Z77" s="1"/>
    </row>
    <row r="78" spans="1:26" ht="12.75" customHeight="1">
      <c r="A78" s="18"/>
      <c r="B78" s="391" t="s">
        <v>223</v>
      </c>
      <c r="C78" s="334"/>
      <c r="D78" s="334"/>
      <c r="E78" s="62"/>
      <c r="F78" s="9"/>
      <c r="G78" s="1"/>
      <c r="H78" s="1"/>
      <c r="I78" s="1"/>
      <c r="J78" s="1"/>
      <c r="K78" s="1"/>
      <c r="L78" s="1"/>
      <c r="M78" s="1"/>
      <c r="N78" s="1"/>
      <c r="O78" s="1"/>
      <c r="P78" s="1"/>
      <c r="Q78" s="1"/>
      <c r="R78" s="1"/>
      <c r="S78" s="1"/>
      <c r="T78" s="1"/>
      <c r="U78" s="1"/>
      <c r="V78" s="1"/>
      <c r="W78" s="1"/>
      <c r="X78" s="1"/>
      <c r="Y78" s="1"/>
      <c r="Z78" s="1"/>
    </row>
    <row r="79" spans="1:26" ht="21" customHeight="1">
      <c r="A79" s="4"/>
      <c r="B79" s="335" t="s">
        <v>224</v>
      </c>
      <c r="C79" s="334"/>
      <c r="D79" s="334"/>
      <c r="E79" s="62"/>
      <c r="F79" s="9"/>
      <c r="G79" s="1"/>
      <c r="H79" s="1"/>
      <c r="I79" s="1"/>
      <c r="J79" s="1"/>
      <c r="K79" s="1"/>
      <c r="L79" s="1"/>
      <c r="M79" s="1"/>
      <c r="N79" s="1"/>
      <c r="O79" s="1"/>
      <c r="P79" s="1"/>
      <c r="Q79" s="1"/>
      <c r="R79" s="1"/>
      <c r="S79" s="1"/>
      <c r="T79" s="1"/>
      <c r="U79" s="1"/>
      <c r="V79" s="1"/>
      <c r="W79" s="1"/>
      <c r="X79" s="1"/>
      <c r="Y79" s="1"/>
      <c r="Z79" s="1"/>
    </row>
    <row r="80" spans="1:26" ht="12.75" customHeight="1">
      <c r="A80" s="18"/>
      <c r="B80" s="333" t="s">
        <v>225</v>
      </c>
      <c r="C80" s="334"/>
      <c r="D80" s="334"/>
      <c r="E80" s="62"/>
      <c r="F80" s="9"/>
      <c r="G80" s="1"/>
      <c r="H80" s="1"/>
      <c r="I80" s="1"/>
      <c r="J80" s="1"/>
      <c r="K80" s="1"/>
      <c r="L80" s="1"/>
      <c r="M80" s="1"/>
      <c r="N80" s="1"/>
      <c r="O80" s="1"/>
      <c r="P80" s="1"/>
      <c r="Q80" s="1"/>
      <c r="R80" s="1"/>
      <c r="S80" s="1"/>
      <c r="T80" s="1"/>
      <c r="U80" s="1"/>
      <c r="V80" s="1"/>
      <c r="W80" s="1"/>
      <c r="X80" s="1"/>
      <c r="Y80" s="1"/>
      <c r="Z80" s="1"/>
    </row>
    <row r="81" spans="1:26" ht="12.75" customHeight="1">
      <c r="A81" s="18"/>
      <c r="B81" s="333" t="s">
        <v>226</v>
      </c>
      <c r="C81" s="334"/>
      <c r="D81" s="334"/>
      <c r="E81" s="62"/>
      <c r="F81" s="9"/>
      <c r="G81" s="1"/>
      <c r="H81" s="1"/>
      <c r="I81" s="1"/>
      <c r="J81" s="1"/>
      <c r="K81" s="1"/>
      <c r="L81" s="1"/>
      <c r="M81" s="1"/>
      <c r="N81" s="1"/>
      <c r="O81" s="1"/>
      <c r="P81" s="1"/>
      <c r="Q81" s="1"/>
      <c r="R81" s="1"/>
      <c r="S81" s="1"/>
      <c r="T81" s="1"/>
      <c r="U81" s="1"/>
      <c r="V81" s="1"/>
      <c r="W81" s="1"/>
      <c r="X81" s="1"/>
      <c r="Y81" s="1"/>
      <c r="Z81" s="1"/>
    </row>
    <row r="82" spans="1:26" ht="12.75" customHeight="1">
      <c r="A82" s="18"/>
      <c r="B82" s="89" t="s">
        <v>227</v>
      </c>
      <c r="C82" s="3"/>
      <c r="D82" s="3"/>
      <c r="E82" s="83"/>
      <c r="F82" s="9"/>
      <c r="G82" s="1"/>
      <c r="H82" s="1"/>
      <c r="I82" s="1"/>
      <c r="J82" s="1"/>
      <c r="K82" s="1"/>
      <c r="L82" s="1"/>
      <c r="M82" s="1"/>
      <c r="N82" s="1"/>
      <c r="O82" s="1"/>
      <c r="P82" s="1"/>
      <c r="Q82" s="1"/>
      <c r="R82" s="1"/>
      <c r="S82" s="1"/>
      <c r="T82" s="1"/>
      <c r="U82" s="1"/>
      <c r="V82" s="1"/>
      <c r="W82" s="1"/>
      <c r="X82" s="1"/>
      <c r="Y82" s="1"/>
      <c r="Z82" s="1"/>
    </row>
    <row r="83" spans="1:26" ht="12.75" customHeight="1">
      <c r="A83" s="2"/>
      <c r="B83" s="404"/>
      <c r="C83" s="327"/>
      <c r="D83" s="327"/>
      <c r="E83" s="327"/>
      <c r="F83" s="327"/>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4" t="s">
        <v>228</v>
      </c>
      <c r="B85" s="405" t="s">
        <v>229</v>
      </c>
      <c r="C85" s="327"/>
      <c r="D85" s="327"/>
      <c r="E85" s="327"/>
      <c r="F85" s="327"/>
      <c r="G85" s="1"/>
      <c r="H85" s="1"/>
      <c r="I85" s="1"/>
      <c r="J85" s="1"/>
      <c r="K85" s="1"/>
      <c r="L85" s="1"/>
      <c r="M85" s="1"/>
      <c r="N85" s="1"/>
      <c r="O85" s="1"/>
      <c r="P85" s="1"/>
      <c r="Q85" s="1"/>
      <c r="R85" s="1"/>
      <c r="S85" s="1"/>
      <c r="T85" s="1"/>
      <c r="U85" s="1"/>
      <c r="V85" s="1"/>
      <c r="W85" s="1"/>
      <c r="X85" s="1"/>
      <c r="Y85" s="1"/>
      <c r="Z85" s="1"/>
    </row>
    <row r="86" spans="1:26" ht="12.75" customHeight="1">
      <c r="A86" s="4"/>
      <c r="B86" s="102"/>
      <c r="C86" s="71" t="s">
        <v>230</v>
      </c>
      <c r="D86" s="71" t="s">
        <v>231</v>
      </c>
      <c r="E86" s="71" t="s">
        <v>232</v>
      </c>
      <c r="F86" s="71" t="s">
        <v>233</v>
      </c>
      <c r="G86" s="1"/>
      <c r="H86" s="1"/>
      <c r="I86" s="1"/>
      <c r="J86" s="1"/>
      <c r="K86" s="1"/>
      <c r="L86" s="1"/>
      <c r="M86" s="1"/>
      <c r="N86" s="1"/>
      <c r="O86" s="1"/>
      <c r="P86" s="1"/>
      <c r="Q86" s="1"/>
      <c r="R86" s="1"/>
      <c r="S86" s="1"/>
      <c r="T86" s="1"/>
      <c r="U86" s="1"/>
      <c r="V86" s="1"/>
      <c r="W86" s="1"/>
      <c r="X86" s="1"/>
      <c r="Y86" s="1"/>
      <c r="Z86" s="1"/>
    </row>
    <row r="87" spans="1:26" ht="12.75" customHeight="1">
      <c r="A87" s="4"/>
      <c r="B87" s="103" t="s">
        <v>234</v>
      </c>
      <c r="C87" s="104"/>
      <c r="D87" s="104"/>
      <c r="E87" s="104"/>
      <c r="F87" s="105"/>
      <c r="G87" s="1"/>
      <c r="H87" s="1"/>
      <c r="I87" s="1"/>
      <c r="J87" s="1"/>
      <c r="K87" s="1"/>
      <c r="L87" s="1"/>
      <c r="M87" s="1"/>
      <c r="N87" s="1"/>
      <c r="O87" s="1"/>
      <c r="P87" s="1"/>
      <c r="Q87" s="1"/>
      <c r="R87" s="1"/>
      <c r="S87" s="1"/>
      <c r="T87" s="1"/>
      <c r="U87" s="1"/>
      <c r="V87" s="1"/>
      <c r="W87" s="1"/>
      <c r="X87" s="1"/>
      <c r="Y87" s="1"/>
      <c r="Z87" s="1"/>
    </row>
    <row r="88" spans="1:26" ht="12.75" customHeight="1">
      <c r="A88" s="4"/>
      <c r="B88" s="106" t="s">
        <v>235</v>
      </c>
      <c r="C88" s="18"/>
      <c r="D88" s="18"/>
      <c r="E88" s="18"/>
      <c r="F88" s="18" t="s">
        <v>1165</v>
      </c>
      <c r="G88" s="1"/>
      <c r="H88" s="1"/>
      <c r="I88" s="1"/>
      <c r="J88" s="1"/>
      <c r="K88" s="1"/>
      <c r="L88" s="1"/>
      <c r="M88" s="1"/>
      <c r="N88" s="1"/>
      <c r="O88" s="1"/>
      <c r="P88" s="1"/>
      <c r="Q88" s="1"/>
      <c r="R88" s="1"/>
      <c r="S88" s="1"/>
      <c r="T88" s="1"/>
      <c r="U88" s="1"/>
      <c r="V88" s="1"/>
      <c r="W88" s="1"/>
      <c r="X88" s="1"/>
      <c r="Y88" s="1"/>
      <c r="Z88" s="1"/>
    </row>
    <row r="89" spans="1:26" ht="12.75" customHeight="1">
      <c r="A89" s="4"/>
      <c r="B89" s="40" t="s">
        <v>236</v>
      </c>
      <c r="C89" s="18"/>
      <c r="D89" s="18"/>
      <c r="E89" s="18"/>
      <c r="F89" s="18" t="s">
        <v>1165</v>
      </c>
      <c r="G89" s="1"/>
      <c r="H89" s="1"/>
      <c r="I89" s="1"/>
      <c r="J89" s="1"/>
      <c r="K89" s="1"/>
      <c r="L89" s="1"/>
      <c r="M89" s="1"/>
      <c r="N89" s="1"/>
      <c r="O89" s="1"/>
      <c r="P89" s="1"/>
      <c r="Q89" s="1"/>
      <c r="R89" s="1"/>
      <c r="S89" s="1"/>
      <c r="T89" s="1"/>
      <c r="U89" s="1"/>
      <c r="V89" s="1"/>
      <c r="W89" s="1"/>
      <c r="X89" s="1"/>
      <c r="Y89" s="1"/>
      <c r="Z89" s="1"/>
    </row>
    <row r="90" spans="1:26" ht="12.75" customHeight="1">
      <c r="A90" s="4"/>
      <c r="B90" s="98" t="s">
        <v>237</v>
      </c>
      <c r="C90" s="18" t="s">
        <v>1165</v>
      </c>
      <c r="D90" s="18"/>
      <c r="E90" s="18"/>
      <c r="F90" s="18"/>
      <c r="G90" s="1"/>
      <c r="H90" s="1"/>
      <c r="I90" s="1"/>
      <c r="J90" s="1"/>
      <c r="K90" s="1"/>
      <c r="L90" s="1"/>
      <c r="M90" s="1"/>
      <c r="N90" s="1"/>
      <c r="O90" s="1"/>
      <c r="P90" s="1"/>
      <c r="Q90" s="1"/>
      <c r="R90" s="1"/>
      <c r="S90" s="1"/>
      <c r="T90" s="1"/>
      <c r="U90" s="1"/>
      <c r="V90" s="1"/>
      <c r="W90" s="1"/>
      <c r="X90" s="1"/>
      <c r="Y90" s="1"/>
      <c r="Z90" s="1"/>
    </row>
    <row r="91" spans="1:26" ht="12.75" customHeight="1">
      <c r="A91" s="4"/>
      <c r="B91" s="40" t="s">
        <v>238</v>
      </c>
      <c r="C91" s="18"/>
      <c r="D91" s="18"/>
      <c r="E91" s="18"/>
      <c r="F91" s="18" t="s">
        <v>1165</v>
      </c>
      <c r="G91" s="1"/>
      <c r="H91" s="1"/>
      <c r="I91" s="1"/>
      <c r="J91" s="1"/>
      <c r="K91" s="1"/>
      <c r="L91" s="1"/>
      <c r="M91" s="1"/>
      <c r="N91" s="1"/>
      <c r="O91" s="1"/>
      <c r="P91" s="1"/>
      <c r="Q91" s="1"/>
      <c r="R91" s="1"/>
      <c r="S91" s="1"/>
      <c r="T91" s="1"/>
      <c r="U91" s="1"/>
      <c r="V91" s="1"/>
      <c r="W91" s="1"/>
      <c r="X91" s="1"/>
      <c r="Y91" s="1"/>
      <c r="Z91" s="1"/>
    </row>
    <row r="92" spans="1:26" ht="12.75" customHeight="1">
      <c r="A92" s="4"/>
      <c r="B92" s="40" t="s">
        <v>239</v>
      </c>
      <c r="C92" s="18"/>
      <c r="D92" s="18"/>
      <c r="E92" s="18"/>
      <c r="F92" s="18" t="s">
        <v>1165</v>
      </c>
      <c r="G92" s="1"/>
      <c r="H92" s="1"/>
      <c r="I92" s="1"/>
      <c r="J92" s="1"/>
      <c r="K92" s="1"/>
      <c r="L92" s="1"/>
      <c r="M92" s="1"/>
      <c r="N92" s="1"/>
      <c r="O92" s="1"/>
      <c r="P92" s="1"/>
      <c r="Q92" s="1"/>
      <c r="R92" s="1"/>
      <c r="S92" s="1"/>
      <c r="T92" s="1"/>
      <c r="U92" s="1"/>
      <c r="V92" s="1"/>
      <c r="W92" s="1"/>
      <c r="X92" s="1"/>
      <c r="Y92" s="1"/>
      <c r="Z92" s="1"/>
    </row>
    <row r="93" spans="1:26" ht="12.75" customHeight="1">
      <c r="A93" s="4"/>
      <c r="B93" s="40" t="s">
        <v>240</v>
      </c>
      <c r="C93" s="18"/>
      <c r="D93" s="18"/>
      <c r="E93" s="18"/>
      <c r="F93" s="18" t="s">
        <v>1165</v>
      </c>
      <c r="G93" s="1"/>
      <c r="H93" s="1"/>
      <c r="I93" s="1"/>
      <c r="J93" s="1"/>
      <c r="K93" s="1"/>
      <c r="L93" s="1"/>
      <c r="M93" s="1"/>
      <c r="N93" s="1"/>
      <c r="O93" s="1"/>
      <c r="P93" s="1"/>
      <c r="Q93" s="1"/>
      <c r="R93" s="1"/>
      <c r="S93" s="1"/>
      <c r="T93" s="1"/>
      <c r="U93" s="1"/>
      <c r="V93" s="1"/>
      <c r="W93" s="1"/>
      <c r="X93" s="1"/>
      <c r="Y93" s="1"/>
      <c r="Z93" s="1"/>
    </row>
    <row r="94" spans="1:26" ht="12.75" customHeight="1">
      <c r="A94" s="4"/>
      <c r="B94" s="103" t="s">
        <v>241</v>
      </c>
      <c r="C94" s="104"/>
      <c r="D94" s="104"/>
      <c r="E94" s="104"/>
      <c r="F94" s="105"/>
      <c r="G94" s="1"/>
      <c r="H94" s="1"/>
      <c r="I94" s="1"/>
      <c r="J94" s="1"/>
      <c r="K94" s="1"/>
      <c r="L94" s="1"/>
      <c r="M94" s="1"/>
      <c r="N94" s="1"/>
      <c r="O94" s="1"/>
      <c r="P94" s="1"/>
      <c r="Q94" s="1"/>
      <c r="R94" s="1"/>
      <c r="S94" s="1"/>
      <c r="T94" s="1"/>
      <c r="U94" s="1"/>
      <c r="V94" s="1"/>
      <c r="W94" s="1"/>
      <c r="X94" s="1"/>
      <c r="Y94" s="1"/>
      <c r="Z94" s="1"/>
    </row>
    <row r="95" spans="1:26" ht="12.75" customHeight="1">
      <c r="A95" s="4"/>
      <c r="B95" s="40" t="s">
        <v>242</v>
      </c>
      <c r="C95" s="18"/>
      <c r="D95" s="18"/>
      <c r="E95" s="18"/>
      <c r="F95" s="18" t="s">
        <v>1165</v>
      </c>
      <c r="G95" s="1"/>
      <c r="H95" s="1"/>
      <c r="I95" s="1"/>
      <c r="J95" s="1"/>
      <c r="K95" s="1"/>
      <c r="L95" s="1"/>
      <c r="M95" s="1"/>
      <c r="N95" s="1"/>
      <c r="O95" s="1"/>
      <c r="P95" s="1"/>
      <c r="Q95" s="1"/>
      <c r="R95" s="1"/>
      <c r="S95" s="1"/>
      <c r="T95" s="1"/>
      <c r="U95" s="1"/>
      <c r="V95" s="1"/>
      <c r="W95" s="1"/>
      <c r="X95" s="1"/>
      <c r="Y95" s="1"/>
      <c r="Z95" s="1"/>
    </row>
    <row r="96" spans="1:26" ht="12.75" customHeight="1">
      <c r="A96" s="4"/>
      <c r="B96" s="40" t="s">
        <v>243</v>
      </c>
      <c r="C96" s="18"/>
      <c r="D96" s="18"/>
      <c r="E96" s="18"/>
      <c r="F96" s="18" t="s">
        <v>1165</v>
      </c>
      <c r="G96" s="1"/>
      <c r="H96" s="1"/>
      <c r="I96" s="1"/>
      <c r="J96" s="1"/>
      <c r="K96" s="1"/>
      <c r="L96" s="1"/>
      <c r="M96" s="1"/>
      <c r="N96" s="1"/>
      <c r="O96" s="1"/>
      <c r="P96" s="1"/>
      <c r="Q96" s="1"/>
      <c r="R96" s="1"/>
      <c r="S96" s="1"/>
      <c r="T96" s="1"/>
      <c r="U96" s="1"/>
      <c r="V96" s="1"/>
      <c r="W96" s="1"/>
      <c r="X96" s="1"/>
      <c r="Y96" s="1"/>
      <c r="Z96" s="1"/>
    </row>
    <row r="97" spans="1:26" ht="12.75" customHeight="1">
      <c r="A97" s="4"/>
      <c r="B97" s="40" t="s">
        <v>244</v>
      </c>
      <c r="C97" s="18"/>
      <c r="D97" s="18"/>
      <c r="E97" s="18"/>
      <c r="F97" s="18" t="s">
        <v>1165</v>
      </c>
      <c r="G97" s="1"/>
      <c r="H97" s="1"/>
      <c r="I97" s="1"/>
      <c r="J97" s="1"/>
      <c r="K97" s="1"/>
      <c r="L97" s="1"/>
      <c r="M97" s="1"/>
      <c r="N97" s="1"/>
      <c r="O97" s="1"/>
      <c r="P97" s="1"/>
      <c r="Q97" s="1"/>
      <c r="R97" s="1"/>
      <c r="S97" s="1"/>
      <c r="T97" s="1"/>
      <c r="U97" s="1"/>
      <c r="V97" s="1"/>
      <c r="W97" s="1"/>
      <c r="X97" s="1"/>
      <c r="Y97" s="1"/>
      <c r="Z97" s="1"/>
    </row>
    <row r="98" spans="1:26" ht="12.75" customHeight="1">
      <c r="A98" s="4"/>
      <c r="B98" s="40" t="s">
        <v>245</v>
      </c>
      <c r="C98" s="18"/>
      <c r="D98" s="18"/>
      <c r="E98" s="18"/>
      <c r="F98" s="18" t="s">
        <v>1165</v>
      </c>
      <c r="G98" s="1"/>
      <c r="H98" s="1"/>
      <c r="I98" s="1"/>
      <c r="J98" s="1"/>
      <c r="K98" s="1"/>
      <c r="L98" s="1"/>
      <c r="M98" s="1"/>
      <c r="N98" s="1"/>
      <c r="O98" s="1"/>
      <c r="P98" s="1"/>
      <c r="Q98" s="1"/>
      <c r="R98" s="1"/>
      <c r="S98" s="1"/>
      <c r="T98" s="1"/>
      <c r="U98" s="1"/>
      <c r="V98" s="1"/>
      <c r="W98" s="1"/>
      <c r="X98" s="1"/>
      <c r="Y98" s="1"/>
      <c r="Z98" s="1"/>
    </row>
    <row r="99" spans="1:26" ht="12.75" customHeight="1">
      <c r="A99" s="4"/>
      <c r="B99" s="40" t="s">
        <v>246</v>
      </c>
      <c r="C99" s="18"/>
      <c r="D99" s="18"/>
      <c r="E99" s="18"/>
      <c r="F99" s="18" t="s">
        <v>1165</v>
      </c>
      <c r="G99" s="1"/>
      <c r="H99" s="1"/>
      <c r="I99" s="1"/>
      <c r="J99" s="1"/>
      <c r="K99" s="1"/>
      <c r="L99" s="1"/>
      <c r="M99" s="1"/>
      <c r="N99" s="1"/>
      <c r="O99" s="1"/>
      <c r="P99" s="1"/>
      <c r="Q99" s="1"/>
      <c r="R99" s="1"/>
      <c r="S99" s="1"/>
      <c r="T99" s="1"/>
      <c r="U99" s="1"/>
      <c r="V99" s="1"/>
      <c r="W99" s="1"/>
      <c r="X99" s="1"/>
      <c r="Y99" s="1"/>
      <c r="Z99" s="1"/>
    </row>
    <row r="100" spans="1:26" ht="12.75" customHeight="1">
      <c r="A100" s="4"/>
      <c r="B100" s="40" t="s">
        <v>247</v>
      </c>
      <c r="C100" s="18"/>
      <c r="D100" s="18"/>
      <c r="E100" s="18"/>
      <c r="F100" s="18" t="s">
        <v>1165</v>
      </c>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0" t="s">
        <v>248</v>
      </c>
      <c r="C101" s="18"/>
      <c r="D101" s="18"/>
      <c r="E101" s="18"/>
      <c r="F101" s="18" t="s">
        <v>1165</v>
      </c>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0" t="s">
        <v>249</v>
      </c>
      <c r="C102" s="18"/>
      <c r="D102" s="18"/>
      <c r="E102" s="18"/>
      <c r="F102" s="18" t="s">
        <v>1165</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7" t="s">
        <v>250</v>
      </c>
      <c r="C103" s="18"/>
      <c r="D103" s="18"/>
      <c r="E103" s="18"/>
      <c r="F103" s="18" t="s">
        <v>1165</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0" t="s">
        <v>251</v>
      </c>
      <c r="C104" s="18"/>
      <c r="D104" s="18"/>
      <c r="E104" s="18"/>
      <c r="F104" s="18" t="s">
        <v>1165</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0" t="s">
        <v>252</v>
      </c>
      <c r="C105" s="18"/>
      <c r="D105" s="18"/>
      <c r="E105" s="18"/>
      <c r="F105" s="18" t="s">
        <v>1165</v>
      </c>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0" t="s">
        <v>253</v>
      </c>
      <c r="C106" s="18"/>
      <c r="D106" s="18"/>
      <c r="E106" s="18"/>
      <c r="F106" s="18" t="s">
        <v>1165</v>
      </c>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0" t="s">
        <v>254</v>
      </c>
      <c r="C107" s="18"/>
      <c r="D107" s="18"/>
      <c r="E107" s="18"/>
      <c r="F107" s="18" t="s">
        <v>1165</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44"/>
      <c r="C110" s="327"/>
      <c r="D110" s="327"/>
      <c r="E110" s="327"/>
      <c r="F110" s="327"/>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8"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0" t="s">
        <v>257</v>
      </c>
      <c r="C112" s="107"/>
      <c r="D112" s="107"/>
      <c r="E112" s="107"/>
      <c r="F112" s="107"/>
      <c r="G112" s="107"/>
      <c r="H112" s="16"/>
      <c r="I112" s="1"/>
      <c r="J112" s="1"/>
      <c r="K112" s="1"/>
      <c r="L112" s="1"/>
      <c r="M112" s="1"/>
      <c r="N112" s="1"/>
      <c r="O112" s="1"/>
      <c r="P112" s="1"/>
      <c r="Q112" s="1"/>
      <c r="R112" s="1"/>
      <c r="S112" s="1"/>
      <c r="T112" s="1"/>
      <c r="U112" s="1"/>
      <c r="V112" s="1"/>
      <c r="W112" s="1"/>
      <c r="X112" s="1"/>
      <c r="Y112" s="1"/>
      <c r="Z112" s="1"/>
    </row>
    <row r="113" spans="1:26" ht="12.75" customHeight="1">
      <c r="A113" s="4"/>
      <c r="B113" s="386"/>
      <c r="C113" s="334"/>
      <c r="D113" s="384"/>
      <c r="E113" s="18" t="s">
        <v>12</v>
      </c>
      <c r="F113" s="18" t="s">
        <v>13</v>
      </c>
      <c r="G113" s="107"/>
      <c r="H113" s="16"/>
      <c r="I113" s="1"/>
      <c r="J113" s="1"/>
      <c r="K113" s="1"/>
      <c r="L113" s="1"/>
      <c r="M113" s="1"/>
      <c r="N113" s="1"/>
      <c r="O113" s="1"/>
      <c r="P113" s="1"/>
      <c r="Q113" s="1"/>
      <c r="R113" s="1"/>
      <c r="S113" s="1"/>
      <c r="T113" s="1"/>
      <c r="U113" s="1"/>
      <c r="V113" s="1"/>
      <c r="W113" s="1"/>
      <c r="X113" s="1"/>
      <c r="Y113" s="1"/>
      <c r="Z113" s="1"/>
    </row>
    <row r="114" spans="1:26" ht="39.75" customHeight="1">
      <c r="A114" s="4"/>
      <c r="B114" s="390" t="s">
        <v>258</v>
      </c>
      <c r="C114" s="334"/>
      <c r="D114" s="384"/>
      <c r="E114" s="10"/>
      <c r="F114" s="108" t="s">
        <v>1165</v>
      </c>
      <c r="G114" s="107"/>
      <c r="H114" s="107"/>
      <c r="I114" s="1"/>
      <c r="J114" s="1"/>
      <c r="K114" s="1"/>
      <c r="L114" s="1"/>
      <c r="M114" s="1"/>
      <c r="N114" s="1"/>
      <c r="O114" s="1"/>
      <c r="P114" s="1"/>
      <c r="Q114" s="1"/>
      <c r="R114" s="1"/>
      <c r="S114" s="1"/>
      <c r="T114" s="1"/>
      <c r="U114" s="1"/>
      <c r="V114" s="1"/>
      <c r="W114" s="1"/>
      <c r="X114" s="1"/>
      <c r="Y114" s="1"/>
      <c r="Z114" s="1"/>
    </row>
    <row r="115" spans="1:26" ht="16.5" customHeight="1">
      <c r="A115" s="4"/>
      <c r="B115" s="89"/>
      <c r="C115" s="3"/>
      <c r="D115" s="3"/>
      <c r="E115" s="109"/>
      <c r="F115" s="110"/>
      <c r="G115" s="107"/>
      <c r="H115" s="107"/>
      <c r="I115" s="1"/>
      <c r="J115" s="1"/>
      <c r="K115" s="1"/>
      <c r="L115" s="1"/>
      <c r="M115" s="1"/>
      <c r="N115" s="1"/>
      <c r="O115" s="1"/>
      <c r="P115" s="1"/>
      <c r="Q115" s="1"/>
      <c r="R115" s="1"/>
      <c r="S115" s="1"/>
      <c r="T115" s="1"/>
      <c r="U115" s="1"/>
      <c r="V115" s="1"/>
      <c r="W115" s="1"/>
      <c r="X115" s="1"/>
      <c r="Y115" s="1"/>
      <c r="Z115" s="1"/>
    </row>
    <row r="116" spans="1:26" ht="26.25" customHeight="1">
      <c r="A116" s="111" t="s">
        <v>259</v>
      </c>
      <c r="B116" s="398" t="s">
        <v>260</v>
      </c>
      <c r="C116" s="334"/>
      <c r="D116" s="334"/>
      <c r="E116" s="334"/>
      <c r="F116" s="334"/>
      <c r="G116" s="334"/>
      <c r="H116" s="1"/>
      <c r="I116" s="1"/>
      <c r="J116" s="1"/>
      <c r="K116" s="1"/>
      <c r="L116" s="1"/>
      <c r="M116" s="1"/>
      <c r="N116" s="1"/>
      <c r="O116" s="1"/>
      <c r="P116" s="1"/>
      <c r="Q116" s="1"/>
      <c r="R116" s="1"/>
      <c r="S116" s="1"/>
      <c r="T116" s="1"/>
      <c r="U116" s="1"/>
      <c r="V116" s="1"/>
      <c r="W116" s="1"/>
    </row>
    <row r="117" spans="1:26" ht="12.75" customHeight="1">
      <c r="A117" s="4"/>
      <c r="B117" s="385"/>
      <c r="C117" s="387" t="s">
        <v>261</v>
      </c>
      <c r="D117" s="340"/>
      <c r="E117" s="340"/>
      <c r="F117" s="340"/>
      <c r="G117" s="341"/>
      <c r="H117" s="112"/>
      <c r="I117" s="1"/>
      <c r="J117" s="1"/>
      <c r="K117" s="1"/>
      <c r="L117" s="1"/>
      <c r="M117" s="1"/>
      <c r="N117" s="1"/>
      <c r="O117" s="1"/>
      <c r="P117" s="1"/>
      <c r="Q117" s="1"/>
      <c r="R117" s="1"/>
      <c r="S117" s="1"/>
      <c r="T117" s="1"/>
      <c r="U117" s="1"/>
      <c r="V117" s="1"/>
      <c r="W117" s="1"/>
      <c r="X117" s="1"/>
      <c r="Y117" s="1"/>
      <c r="Z117" s="1"/>
    </row>
    <row r="118" spans="1:26" ht="24" customHeight="1">
      <c r="A118" s="4"/>
      <c r="B118" s="353"/>
      <c r="C118" s="108" t="s">
        <v>201</v>
      </c>
      <c r="D118" s="108" t="s">
        <v>202</v>
      </c>
      <c r="E118" s="108" t="s">
        <v>262</v>
      </c>
      <c r="F118" s="113" t="s">
        <v>263</v>
      </c>
      <c r="G118" s="108" t="s">
        <v>233</v>
      </c>
      <c r="H118" s="112"/>
      <c r="I118" s="1"/>
      <c r="J118" s="1"/>
      <c r="K118" s="1"/>
      <c r="L118" s="1"/>
      <c r="M118" s="1"/>
      <c r="N118" s="1"/>
      <c r="O118" s="1"/>
      <c r="P118" s="1"/>
      <c r="Q118" s="1"/>
      <c r="R118" s="1"/>
      <c r="S118" s="1"/>
      <c r="T118" s="1"/>
      <c r="U118" s="1"/>
      <c r="V118" s="1"/>
      <c r="W118" s="1"/>
      <c r="X118" s="1"/>
      <c r="Y118" s="1"/>
      <c r="Z118" s="1"/>
    </row>
    <row r="119" spans="1:26" ht="12.75" customHeight="1">
      <c r="A119" s="4"/>
      <c r="B119" s="114" t="s">
        <v>264</v>
      </c>
      <c r="C119" s="10"/>
      <c r="D119" s="10"/>
      <c r="E119" s="10"/>
      <c r="F119" s="10"/>
      <c r="G119" s="115"/>
      <c r="H119" s="112"/>
      <c r="I119" s="1"/>
      <c r="J119" s="1"/>
      <c r="K119" s="1"/>
      <c r="L119" s="1"/>
      <c r="M119" s="1"/>
      <c r="N119" s="1"/>
      <c r="O119" s="1"/>
      <c r="P119" s="1"/>
      <c r="Q119" s="1"/>
      <c r="R119" s="1"/>
      <c r="S119" s="1"/>
      <c r="T119" s="1"/>
      <c r="U119" s="1"/>
      <c r="V119" s="1"/>
      <c r="W119" s="1"/>
      <c r="X119" s="1"/>
      <c r="Y119" s="1"/>
      <c r="Z119" s="1"/>
    </row>
    <row r="120" spans="1:26" ht="12.75" customHeight="1">
      <c r="A120" s="4"/>
      <c r="B120" s="114" t="s">
        <v>265</v>
      </c>
      <c r="C120" s="10"/>
      <c r="D120" s="10"/>
      <c r="E120" s="10"/>
      <c r="F120" s="10"/>
      <c r="G120" s="115"/>
      <c r="H120" s="112"/>
      <c r="I120" s="1"/>
      <c r="J120" s="1"/>
      <c r="K120" s="1"/>
      <c r="L120" s="1"/>
      <c r="M120" s="1"/>
      <c r="N120" s="1"/>
      <c r="O120" s="1"/>
      <c r="P120" s="1"/>
      <c r="Q120" s="1"/>
      <c r="R120" s="1"/>
      <c r="S120" s="1"/>
      <c r="T120" s="1"/>
      <c r="U120" s="1"/>
      <c r="V120" s="1"/>
      <c r="W120" s="1"/>
      <c r="X120" s="1"/>
      <c r="Y120" s="1"/>
      <c r="Z120" s="1"/>
    </row>
    <row r="121" spans="1:26" ht="12.75" customHeight="1">
      <c r="A121" s="4"/>
      <c r="B121" s="114" t="s">
        <v>266</v>
      </c>
      <c r="C121" s="10"/>
      <c r="D121" s="10"/>
      <c r="E121" s="10"/>
      <c r="F121" s="10"/>
      <c r="G121" s="115"/>
      <c r="H121" s="112"/>
      <c r="I121" s="1"/>
      <c r="J121" s="1"/>
      <c r="K121" s="1"/>
      <c r="L121" s="1"/>
      <c r="M121" s="1"/>
      <c r="N121" s="1"/>
      <c r="O121" s="1"/>
      <c r="P121" s="1"/>
      <c r="Q121" s="1"/>
      <c r="R121" s="1"/>
      <c r="S121" s="1"/>
      <c r="T121" s="1"/>
      <c r="U121" s="1"/>
      <c r="V121" s="1"/>
      <c r="W121" s="1"/>
      <c r="X121" s="1"/>
      <c r="Y121" s="1"/>
      <c r="Z121" s="1"/>
    </row>
    <row r="122" spans="1:26" ht="12.75" customHeight="1">
      <c r="A122" s="4"/>
      <c r="B122" s="116"/>
      <c r="C122" s="16"/>
      <c r="D122" s="16"/>
      <c r="E122" s="16"/>
      <c r="F122" s="16"/>
      <c r="G122" s="112"/>
      <c r="H122" s="112"/>
      <c r="I122" s="1"/>
      <c r="J122" s="1"/>
      <c r="K122" s="1"/>
      <c r="L122" s="1"/>
      <c r="M122" s="1"/>
      <c r="N122" s="1"/>
      <c r="O122" s="1"/>
      <c r="P122" s="1"/>
      <c r="Q122" s="1"/>
      <c r="R122" s="1"/>
      <c r="S122" s="1"/>
      <c r="T122" s="1"/>
      <c r="U122" s="1"/>
      <c r="V122" s="1"/>
      <c r="W122" s="1"/>
      <c r="X122" s="1"/>
      <c r="Y122" s="1"/>
      <c r="Z122" s="1"/>
    </row>
    <row r="123" spans="1:26" ht="15.65" customHeight="1">
      <c r="A123" s="88" t="s">
        <v>268</v>
      </c>
      <c r="B123" s="350" t="s">
        <v>509</v>
      </c>
      <c r="C123" s="350"/>
      <c r="D123" s="350"/>
      <c r="E123" s="350"/>
      <c r="F123" s="350"/>
      <c r="G123" s="350"/>
      <c r="H123" s="112"/>
      <c r="I123" s="1"/>
      <c r="J123" s="1"/>
      <c r="K123" s="1"/>
      <c r="L123" s="1"/>
      <c r="M123" s="1"/>
      <c r="N123" s="1"/>
      <c r="O123" s="1"/>
      <c r="P123" s="1"/>
      <c r="Q123" s="1"/>
      <c r="R123" s="1"/>
      <c r="S123" s="1"/>
      <c r="T123" s="1"/>
      <c r="U123" s="1"/>
      <c r="V123" s="1"/>
      <c r="W123" s="1"/>
      <c r="X123" s="1"/>
      <c r="Y123" s="1"/>
      <c r="Z123" s="1"/>
    </row>
    <row r="124" spans="1:26" ht="12" customHeight="1">
      <c r="A124" s="88"/>
      <c r="B124" s="89"/>
      <c r="C124" s="89"/>
      <c r="D124" s="89"/>
      <c r="E124" s="12"/>
      <c r="F124" s="12"/>
      <c r="G124" s="112"/>
      <c r="H124" s="112"/>
      <c r="I124" s="12"/>
      <c r="J124" s="12"/>
      <c r="K124" s="12"/>
      <c r="L124" s="12"/>
      <c r="M124" s="12"/>
      <c r="N124" s="12"/>
      <c r="O124" s="12"/>
      <c r="P124" s="12"/>
      <c r="Q124" s="12"/>
      <c r="R124" s="12"/>
      <c r="S124" s="12"/>
      <c r="T124" s="12"/>
      <c r="U124" s="12"/>
      <c r="V124" s="12"/>
      <c r="W124" s="12"/>
      <c r="X124" s="12"/>
      <c r="Y124" s="12"/>
      <c r="Z124" s="12"/>
    </row>
    <row r="125" spans="1:26" ht="12.75" customHeight="1">
      <c r="A125" s="88" t="s">
        <v>269</v>
      </c>
      <c r="B125" s="350" t="s">
        <v>509</v>
      </c>
      <c r="C125" s="350"/>
      <c r="D125" s="350"/>
      <c r="E125" s="350"/>
      <c r="F125" s="350"/>
      <c r="G125" s="350"/>
      <c r="H125" s="112"/>
      <c r="I125" s="12"/>
      <c r="J125" s="12"/>
      <c r="K125" s="12"/>
      <c r="L125" s="12"/>
      <c r="M125" s="12"/>
      <c r="N125" s="12"/>
      <c r="O125" s="12"/>
      <c r="P125" s="12"/>
      <c r="Q125" s="12"/>
      <c r="R125" s="12"/>
      <c r="S125" s="12"/>
      <c r="T125" s="12"/>
      <c r="U125" s="12"/>
      <c r="V125" s="12"/>
      <c r="W125" s="12"/>
      <c r="X125" s="12"/>
      <c r="Y125" s="12"/>
      <c r="Z125" s="12"/>
    </row>
    <row r="126" spans="1:26" ht="12.75" customHeight="1">
      <c r="A126" s="4"/>
      <c r="B126" s="116"/>
      <c r="C126" s="16"/>
      <c r="D126" s="16"/>
      <c r="E126" s="16"/>
      <c r="F126" s="16"/>
      <c r="G126" s="112"/>
      <c r="H126" s="112"/>
      <c r="I126" s="12"/>
      <c r="J126" s="12"/>
      <c r="K126" s="12"/>
      <c r="L126" s="12"/>
      <c r="M126" s="12"/>
      <c r="N126" s="12"/>
      <c r="O126" s="12"/>
      <c r="P126" s="12"/>
      <c r="Q126" s="12"/>
      <c r="R126" s="12"/>
      <c r="S126" s="12"/>
      <c r="T126" s="12"/>
      <c r="U126" s="12"/>
      <c r="V126" s="12"/>
      <c r="W126" s="12"/>
      <c r="X126" s="12"/>
      <c r="Y126" s="12"/>
      <c r="Z126" s="12"/>
    </row>
    <row r="127" spans="1:26" ht="12.75" customHeight="1">
      <c r="A127" s="4" t="s">
        <v>270</v>
      </c>
      <c r="B127" s="397" t="s">
        <v>271</v>
      </c>
      <c r="C127" s="334"/>
      <c r="D127" s="334"/>
      <c r="E127" s="334"/>
      <c r="F127" s="334"/>
      <c r="G127" s="112"/>
      <c r="H127" s="112"/>
      <c r="I127" s="1"/>
      <c r="J127" s="1"/>
      <c r="K127" s="1"/>
      <c r="L127" s="1"/>
      <c r="M127" s="1"/>
      <c r="N127" s="1"/>
      <c r="O127" s="1"/>
      <c r="P127" s="1"/>
      <c r="Q127" s="1"/>
      <c r="R127" s="1"/>
      <c r="S127" s="1"/>
      <c r="T127" s="1"/>
      <c r="U127" s="1"/>
      <c r="V127" s="1"/>
      <c r="W127" s="1"/>
      <c r="X127" s="1"/>
      <c r="Y127" s="1"/>
      <c r="Z127" s="1"/>
    </row>
    <row r="128" spans="1:26" ht="12.75" customHeight="1">
      <c r="A128" s="4"/>
      <c r="B128" s="80"/>
      <c r="C128" s="1"/>
      <c r="D128" s="1"/>
      <c r="E128" s="1"/>
      <c r="F128" s="1"/>
      <c r="G128" s="112"/>
      <c r="H128" s="112"/>
      <c r="I128" s="1"/>
      <c r="J128" s="1"/>
      <c r="K128" s="1"/>
      <c r="L128" s="1"/>
      <c r="M128" s="1"/>
      <c r="N128" s="1"/>
      <c r="O128" s="1"/>
      <c r="P128" s="1"/>
      <c r="Q128" s="1"/>
      <c r="R128" s="1"/>
      <c r="S128" s="1"/>
      <c r="T128" s="1"/>
      <c r="U128" s="1"/>
      <c r="V128" s="1"/>
      <c r="W128" s="1"/>
      <c r="X128" s="1"/>
      <c r="Y128" s="1"/>
      <c r="Z128" s="1"/>
    </row>
    <row r="129" spans="1:26" ht="12.75" customHeight="1">
      <c r="A129" s="18"/>
      <c r="B129" s="101" t="s">
        <v>12</v>
      </c>
      <c r="C129" s="83"/>
      <c r="D129" s="83"/>
      <c r="E129" s="1"/>
      <c r="F129" s="1"/>
      <c r="G129" s="112"/>
      <c r="H129" s="112"/>
      <c r="I129" s="1"/>
      <c r="J129" s="1"/>
      <c r="K129" s="1"/>
      <c r="L129" s="1"/>
      <c r="M129" s="1"/>
      <c r="N129" s="1"/>
      <c r="O129" s="1"/>
      <c r="P129" s="1"/>
      <c r="Q129" s="1"/>
      <c r="R129" s="1"/>
      <c r="S129" s="1"/>
      <c r="T129" s="1"/>
      <c r="U129" s="1"/>
      <c r="V129" s="1"/>
      <c r="W129" s="1"/>
      <c r="X129" s="1"/>
      <c r="Y129" s="1"/>
      <c r="Z129" s="1"/>
    </row>
    <row r="130" spans="1:26" ht="12.75" customHeight="1">
      <c r="A130" s="18"/>
      <c r="B130" s="118" t="s">
        <v>13</v>
      </c>
      <c r="C130" s="119"/>
      <c r="D130" s="119"/>
      <c r="E130" s="112"/>
      <c r="F130" s="112"/>
      <c r="G130" s="112"/>
      <c r="H130" s="112"/>
      <c r="I130" s="1"/>
      <c r="J130" s="1"/>
      <c r="K130" s="1"/>
      <c r="L130" s="1"/>
      <c r="M130" s="1"/>
      <c r="N130" s="1"/>
      <c r="O130" s="1"/>
      <c r="P130" s="1"/>
      <c r="Q130" s="1"/>
      <c r="R130" s="1"/>
      <c r="S130" s="1"/>
      <c r="T130" s="1"/>
      <c r="U130" s="1"/>
      <c r="V130" s="1"/>
      <c r="W130" s="1"/>
      <c r="X130" s="1"/>
      <c r="Y130" s="1"/>
      <c r="Z130" s="1"/>
    </row>
    <row r="131" spans="1:26" ht="12.75" customHeight="1">
      <c r="A131" s="2"/>
      <c r="B131" s="1"/>
      <c r="C131" s="120"/>
      <c r="D131" s="19"/>
      <c r="E131" s="1"/>
      <c r="F131" s="9"/>
      <c r="G131" s="1"/>
      <c r="H131" s="112"/>
      <c r="I131" s="1"/>
      <c r="J131" s="1"/>
      <c r="K131" s="1"/>
      <c r="L131" s="1"/>
      <c r="M131" s="1"/>
      <c r="N131" s="1"/>
      <c r="O131" s="1"/>
      <c r="P131" s="1"/>
      <c r="Q131" s="1"/>
      <c r="R131" s="1"/>
      <c r="S131" s="1"/>
      <c r="T131" s="1"/>
      <c r="U131" s="1"/>
      <c r="V131" s="1"/>
      <c r="W131" s="1"/>
      <c r="X131" s="1"/>
      <c r="Y131" s="1"/>
      <c r="Z131" s="1"/>
    </row>
    <row r="132" spans="1:26" ht="12.75" customHeight="1">
      <c r="A132" s="4" t="s">
        <v>272</v>
      </c>
      <c r="B132" s="379" t="s">
        <v>273</v>
      </c>
      <c r="C132" s="334"/>
      <c r="D132" s="334"/>
      <c r="E132" s="334"/>
      <c r="F132" s="60"/>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33" t="s">
        <v>274</v>
      </c>
      <c r="C133" s="334"/>
      <c r="D133" s="334"/>
      <c r="E133" s="334"/>
      <c r="F133" s="60"/>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1"/>
      <c r="F134" s="9"/>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33" t="s">
        <v>276</v>
      </c>
      <c r="C135" s="334"/>
      <c r="D135" s="375"/>
      <c r="E135" s="343"/>
      <c r="F135" s="376"/>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34"/>
      <c r="C136" s="334"/>
      <c r="D136" s="377"/>
      <c r="E136" s="327"/>
      <c r="F136" s="378"/>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1"/>
      <c r="F137" s="9"/>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407" t="s">
        <v>278</v>
      </c>
      <c r="C138" s="334"/>
      <c r="D138" s="334"/>
      <c r="E138" s="334"/>
      <c r="F138" s="334"/>
      <c r="G138" s="112"/>
      <c r="H138" s="1"/>
      <c r="I138" s="1"/>
      <c r="J138" s="1"/>
      <c r="K138" s="1"/>
      <c r="L138" s="1"/>
      <c r="M138" s="1"/>
      <c r="N138" s="1"/>
      <c r="O138" s="1"/>
      <c r="P138" s="1"/>
      <c r="Q138" s="1"/>
      <c r="R138" s="1"/>
      <c r="S138" s="1"/>
      <c r="T138" s="1"/>
      <c r="U138" s="1"/>
      <c r="V138" s="1"/>
      <c r="W138" s="1"/>
      <c r="X138" s="1"/>
      <c r="Y138" s="1"/>
      <c r="Z138" s="1"/>
    </row>
    <row r="139" spans="1:26" ht="12.75" customHeight="1">
      <c r="A139" s="122"/>
      <c r="B139" s="89" t="s">
        <v>279</v>
      </c>
      <c r="C139" s="8"/>
      <c r="D139" s="8"/>
      <c r="E139" s="123"/>
      <c r="F139" s="112"/>
      <c r="G139" s="1"/>
      <c r="H139" s="1"/>
      <c r="I139" s="1"/>
      <c r="J139" s="1"/>
      <c r="K139" s="1"/>
      <c r="L139" s="1"/>
      <c r="M139" s="1"/>
      <c r="N139" s="1"/>
      <c r="O139" s="1"/>
      <c r="P139" s="1"/>
      <c r="Q139" s="1"/>
      <c r="R139" s="1"/>
      <c r="S139" s="1"/>
      <c r="T139" s="1"/>
      <c r="U139" s="1"/>
      <c r="V139" s="1"/>
      <c r="W139" s="1"/>
      <c r="X139" s="1"/>
      <c r="Y139" s="1"/>
      <c r="Z139" s="1"/>
    </row>
    <row r="140" spans="1:26" ht="12.75" customHeight="1">
      <c r="A140" s="122"/>
      <c r="B140" s="390" t="s">
        <v>280</v>
      </c>
      <c r="C140" s="334"/>
      <c r="D140" s="334"/>
      <c r="E140" s="83"/>
      <c r="F140" s="112"/>
      <c r="G140" s="1"/>
      <c r="H140" s="1"/>
      <c r="I140" s="1"/>
      <c r="J140" s="1"/>
      <c r="K140" s="1"/>
      <c r="L140" s="1"/>
      <c r="M140" s="1"/>
      <c r="N140" s="1"/>
      <c r="O140" s="1"/>
      <c r="P140" s="1"/>
      <c r="Q140" s="1"/>
      <c r="R140" s="1"/>
      <c r="S140" s="1"/>
      <c r="T140" s="1"/>
      <c r="U140" s="1"/>
      <c r="V140" s="1"/>
      <c r="W140" s="1"/>
      <c r="X140" s="1"/>
      <c r="Y140" s="1"/>
      <c r="Z140" s="1"/>
    </row>
    <row r="141" spans="1:26" ht="12.75" customHeight="1">
      <c r="A141" s="122"/>
      <c r="B141" s="89" t="s">
        <v>267</v>
      </c>
      <c r="C141" s="8"/>
      <c r="D141" s="8"/>
      <c r="E141" s="83"/>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22" t="s">
        <v>1165</v>
      </c>
      <c r="B142" s="89" t="s">
        <v>281</v>
      </c>
      <c r="C142" s="8"/>
      <c r="D142" s="8"/>
      <c r="E142" s="83"/>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22" t="s">
        <v>1165</v>
      </c>
      <c r="B143" s="3" t="s">
        <v>282</v>
      </c>
      <c r="C143" s="8"/>
      <c r="D143" s="8"/>
      <c r="E143" s="121"/>
      <c r="F143" s="9"/>
      <c r="G143" s="1"/>
      <c r="H143" s="1"/>
      <c r="I143" s="1"/>
      <c r="J143" s="1"/>
      <c r="K143" s="1"/>
      <c r="L143" s="1"/>
      <c r="M143" s="1"/>
      <c r="N143" s="1"/>
      <c r="O143" s="1"/>
      <c r="P143" s="1"/>
      <c r="Q143" s="1"/>
      <c r="R143" s="1"/>
      <c r="S143" s="1"/>
      <c r="T143" s="1"/>
      <c r="U143" s="1"/>
      <c r="V143" s="1"/>
      <c r="W143" s="1"/>
      <c r="X143" s="1"/>
      <c r="Y143" s="1"/>
      <c r="Z143" s="1"/>
    </row>
    <row r="144" spans="1:26" ht="12.75" customHeight="1">
      <c r="A144" s="122" t="s">
        <v>1165</v>
      </c>
      <c r="B144" s="89" t="s">
        <v>283</v>
      </c>
      <c r="C144" s="19"/>
      <c r="D144" s="19"/>
      <c r="E144" s="83"/>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2"/>
      <c r="B145" s="89" t="s">
        <v>284</v>
      </c>
      <c r="C145" s="326"/>
      <c r="D145" s="327"/>
      <c r="E145" s="327"/>
      <c r="F145" s="327"/>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1"/>
      <c r="F146" s="9"/>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1"/>
      <c r="F147" s="9"/>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1"/>
      <c r="F148" s="9"/>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1"/>
      <c r="F149" s="9"/>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1"/>
      <c r="F150" s="9"/>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1"/>
      <c r="F151" s="9"/>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1"/>
      <c r="F152" s="9"/>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1"/>
      <c r="F153" s="9"/>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1"/>
      <c r="F154" s="9"/>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1"/>
      <c r="F155" s="9"/>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1"/>
      <c r="F156" s="9"/>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1"/>
      <c r="F157" s="9"/>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1"/>
      <c r="F158" s="9"/>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1"/>
      <c r="F159" s="9"/>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1"/>
      <c r="F160" s="9"/>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1"/>
      <c r="F161" s="9"/>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1"/>
      <c r="F162" s="9"/>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1"/>
      <c r="F163" s="9"/>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8" t="s">
        <v>1090</v>
      </c>
      <c r="C164" s="120"/>
      <c r="D164" s="19"/>
      <c r="E164" s="1"/>
      <c r="F164" s="9"/>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90" t="s">
        <v>1121</v>
      </c>
      <c r="C165" s="334"/>
      <c r="D165" s="334"/>
      <c r="E165" s="334"/>
      <c r="F165" s="334"/>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8"/>
      <c r="C166" s="120"/>
      <c r="D166" s="19"/>
      <c r="E166" s="1"/>
      <c r="F166" s="9"/>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392" t="s">
        <v>1091</v>
      </c>
      <c r="C167" s="334"/>
      <c r="D167" s="334"/>
      <c r="E167" s="334"/>
      <c r="F167" s="334"/>
      <c r="G167" s="1"/>
      <c r="H167" s="124"/>
      <c r="I167" s="1"/>
      <c r="J167" s="1"/>
      <c r="K167" s="1"/>
      <c r="L167" s="1"/>
      <c r="M167" s="1"/>
      <c r="N167" s="1"/>
      <c r="O167" s="1"/>
      <c r="P167" s="1"/>
      <c r="Q167" s="1"/>
      <c r="R167" s="1"/>
      <c r="S167" s="1"/>
      <c r="T167" s="1"/>
      <c r="U167" s="1"/>
      <c r="V167" s="1"/>
      <c r="W167" s="1"/>
      <c r="X167" s="1"/>
      <c r="Y167" s="1"/>
      <c r="Z167" s="1"/>
    </row>
    <row r="168" spans="1:26" ht="27" customHeight="1">
      <c r="A168" s="4"/>
      <c r="B168" s="390" t="s">
        <v>1092</v>
      </c>
      <c r="C168" s="334"/>
      <c r="D168" s="334"/>
      <c r="E168" s="334"/>
      <c r="F168" s="334"/>
      <c r="G168" s="1"/>
      <c r="H168" s="125"/>
      <c r="I168" s="1"/>
      <c r="J168" s="1"/>
      <c r="K168" s="1"/>
      <c r="L168" s="1"/>
      <c r="M168" s="1"/>
      <c r="N168" s="1"/>
      <c r="O168" s="1"/>
      <c r="P168" s="1"/>
      <c r="Q168" s="1"/>
      <c r="R168" s="1"/>
      <c r="S168" s="1"/>
      <c r="T168" s="1"/>
      <c r="U168" s="1"/>
      <c r="V168" s="1"/>
      <c r="W168" s="1"/>
      <c r="X168" s="1"/>
      <c r="Y168" s="1"/>
      <c r="Z168" s="1"/>
    </row>
    <row r="169" spans="1:26" ht="29.25" customHeight="1">
      <c r="A169" s="4"/>
      <c r="B169" s="396" t="s">
        <v>286</v>
      </c>
      <c r="C169" s="334"/>
      <c r="D169" s="334"/>
      <c r="E169" s="334"/>
      <c r="F169" s="334"/>
      <c r="G169" s="1"/>
      <c r="H169" s="125"/>
      <c r="I169" s="1"/>
      <c r="J169" s="1"/>
      <c r="K169" s="1"/>
      <c r="L169" s="1"/>
      <c r="M169" s="1"/>
      <c r="N169" s="1"/>
      <c r="O169" s="1"/>
      <c r="P169" s="1"/>
      <c r="Q169" s="1"/>
      <c r="R169" s="1"/>
      <c r="S169" s="1"/>
      <c r="T169" s="1"/>
      <c r="U169" s="1"/>
      <c r="V169" s="1"/>
      <c r="W169" s="1"/>
      <c r="X169" s="1"/>
      <c r="Y169" s="1"/>
      <c r="Z169" s="1"/>
    </row>
    <row r="170" spans="1:26" ht="13.5" customHeight="1">
      <c r="A170" s="4"/>
      <c r="B170" s="396" t="s">
        <v>287</v>
      </c>
      <c r="C170" s="334"/>
      <c r="D170" s="334"/>
      <c r="E170" s="334"/>
      <c r="F170" s="334"/>
      <c r="G170" s="1"/>
      <c r="H170" s="125"/>
      <c r="I170" s="1"/>
      <c r="J170" s="1"/>
      <c r="K170" s="1"/>
      <c r="L170" s="1"/>
      <c r="M170" s="1"/>
      <c r="N170" s="1"/>
      <c r="O170" s="1"/>
      <c r="P170" s="1"/>
      <c r="Q170" s="1"/>
      <c r="R170" s="1"/>
      <c r="S170" s="1"/>
      <c r="T170" s="1"/>
      <c r="U170" s="1"/>
      <c r="V170" s="1"/>
      <c r="W170" s="1"/>
      <c r="X170" s="1"/>
      <c r="Y170" s="1"/>
      <c r="Z170" s="1"/>
    </row>
    <row r="171" spans="1:26" ht="29.25" customHeight="1">
      <c r="A171" s="4"/>
      <c r="B171" s="396" t="s">
        <v>288</v>
      </c>
      <c r="C171" s="334"/>
      <c r="D171" s="334"/>
      <c r="E171" s="334"/>
      <c r="F171" s="334"/>
      <c r="G171" s="1"/>
      <c r="H171" s="125"/>
      <c r="I171" s="1"/>
      <c r="J171" s="1"/>
      <c r="K171" s="1"/>
      <c r="L171" s="1"/>
      <c r="M171" s="1"/>
      <c r="N171" s="1"/>
      <c r="O171" s="1"/>
      <c r="P171" s="1"/>
      <c r="Q171" s="1"/>
      <c r="R171" s="1"/>
      <c r="S171" s="1"/>
      <c r="T171" s="1"/>
      <c r="U171" s="1"/>
      <c r="V171" s="1"/>
      <c r="W171" s="1"/>
      <c r="X171" s="1"/>
      <c r="Y171" s="1"/>
      <c r="Z171" s="1"/>
    </row>
    <row r="172" spans="1:26" ht="27" customHeight="1">
      <c r="A172" s="4"/>
      <c r="B172" s="396" t="s">
        <v>289</v>
      </c>
      <c r="C172" s="334"/>
      <c r="D172" s="334"/>
      <c r="E172" s="334"/>
      <c r="F172" s="334"/>
      <c r="G172" s="1"/>
      <c r="H172" s="125"/>
      <c r="I172" s="1"/>
      <c r="J172" s="1"/>
      <c r="K172" s="1"/>
      <c r="L172" s="1"/>
      <c r="M172" s="1"/>
      <c r="N172" s="1"/>
      <c r="O172" s="1"/>
      <c r="P172" s="1"/>
      <c r="Q172" s="1"/>
      <c r="R172" s="1"/>
      <c r="S172" s="1"/>
      <c r="T172" s="1"/>
      <c r="U172" s="1"/>
      <c r="V172" s="1"/>
      <c r="W172" s="1"/>
      <c r="X172" s="1"/>
      <c r="Y172" s="1"/>
      <c r="Z172" s="1"/>
    </row>
    <row r="173" spans="1:26" ht="14.25" customHeight="1">
      <c r="A173" s="4"/>
      <c r="B173" s="396" t="s">
        <v>290</v>
      </c>
      <c r="C173" s="334"/>
      <c r="D173" s="334"/>
      <c r="E173" s="334"/>
      <c r="F173" s="334"/>
      <c r="G173" s="1"/>
      <c r="H173" s="125"/>
      <c r="I173" s="1"/>
      <c r="J173" s="1"/>
      <c r="K173" s="1"/>
      <c r="L173" s="1"/>
      <c r="M173" s="1"/>
      <c r="N173" s="1"/>
      <c r="O173" s="1"/>
      <c r="P173" s="1"/>
      <c r="Q173" s="1"/>
      <c r="R173" s="1"/>
      <c r="S173" s="1"/>
      <c r="T173" s="1"/>
      <c r="U173" s="1"/>
      <c r="V173" s="1"/>
      <c r="W173" s="1"/>
      <c r="X173" s="1"/>
      <c r="Y173" s="1"/>
      <c r="Z173" s="1"/>
    </row>
    <row r="174" spans="1:26" ht="13.5" customHeight="1">
      <c r="A174" s="4"/>
      <c r="B174" s="126"/>
      <c r="C174" s="3"/>
      <c r="D174" s="3"/>
      <c r="E174" s="3"/>
      <c r="F174" s="3"/>
      <c r="G174" s="1"/>
      <c r="H174" s="125"/>
      <c r="I174" s="1"/>
      <c r="J174" s="1"/>
      <c r="K174" s="1"/>
      <c r="L174" s="1"/>
      <c r="M174" s="1"/>
      <c r="N174" s="1"/>
      <c r="O174" s="1"/>
      <c r="P174" s="1"/>
      <c r="Q174" s="1"/>
      <c r="R174" s="1"/>
      <c r="S174" s="1"/>
      <c r="T174" s="1"/>
      <c r="U174" s="1"/>
      <c r="V174" s="1"/>
      <c r="W174" s="1"/>
      <c r="X174" s="1"/>
      <c r="Y174" s="1"/>
      <c r="Z174" s="1"/>
    </row>
    <row r="175" spans="1:26" ht="12.75" customHeight="1">
      <c r="A175" s="4"/>
      <c r="B175" s="127"/>
      <c r="C175" s="128" t="s">
        <v>291</v>
      </c>
      <c r="D175" s="129" t="s">
        <v>292</v>
      </c>
      <c r="E175" s="12"/>
      <c r="F175" s="130"/>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1" t="s">
        <v>293</v>
      </c>
      <c r="C176" s="132"/>
      <c r="D176" s="133"/>
      <c r="E176" s="3"/>
      <c r="F176" s="130"/>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1" t="s">
        <v>294</v>
      </c>
      <c r="C177" s="132"/>
      <c r="D177" s="133"/>
      <c r="E177" s="3"/>
      <c r="F177" s="130"/>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6"/>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96" t="s">
        <v>1093</v>
      </c>
      <c r="C179" s="334"/>
      <c r="D179" s="334"/>
      <c r="E179" s="334"/>
      <c r="F179" s="334"/>
      <c r="G179" s="334"/>
      <c r="H179" s="1"/>
      <c r="I179" s="1"/>
      <c r="J179" s="1"/>
      <c r="K179" s="1"/>
      <c r="L179" s="1"/>
      <c r="M179" s="1"/>
      <c r="N179" s="1"/>
      <c r="O179" s="1"/>
      <c r="P179" s="1"/>
      <c r="Q179" s="1"/>
      <c r="R179" s="1"/>
      <c r="S179" s="1"/>
      <c r="T179" s="1"/>
      <c r="U179" s="1"/>
      <c r="V179" s="1"/>
      <c r="W179" s="1"/>
      <c r="X179" s="1"/>
      <c r="Y179" s="1"/>
      <c r="Z179" s="1"/>
    </row>
    <row r="180" spans="1:26" ht="12.75" customHeight="1">
      <c r="A180" s="4"/>
      <c r="B180" s="334"/>
      <c r="C180" s="334"/>
      <c r="D180" s="334"/>
      <c r="E180" s="334"/>
      <c r="F180" s="334"/>
      <c r="G180" s="334"/>
      <c r="H180" s="1"/>
      <c r="I180" s="1"/>
      <c r="J180" s="1"/>
      <c r="K180" s="1"/>
      <c r="L180" s="1"/>
      <c r="M180" s="1"/>
      <c r="N180" s="1"/>
      <c r="O180" s="1"/>
      <c r="P180" s="1"/>
      <c r="Q180" s="1"/>
      <c r="R180" s="1"/>
      <c r="S180" s="1"/>
      <c r="T180" s="1"/>
      <c r="U180" s="1"/>
      <c r="V180" s="1"/>
      <c r="W180" s="1"/>
      <c r="X180" s="1"/>
      <c r="Y180" s="1"/>
      <c r="Z180" s="1"/>
    </row>
    <row r="181" spans="1:26" ht="12.75" customHeight="1">
      <c r="A181" s="4"/>
      <c r="B181" s="334"/>
      <c r="C181" s="334"/>
      <c r="D181" s="334"/>
      <c r="E181" s="334"/>
      <c r="F181" s="334"/>
      <c r="G181" s="334"/>
      <c r="H181" s="1"/>
      <c r="I181" s="1"/>
      <c r="J181" s="1"/>
      <c r="K181" s="1"/>
      <c r="L181" s="1"/>
      <c r="M181" s="1"/>
      <c r="N181" s="1"/>
      <c r="O181" s="1"/>
      <c r="P181" s="1"/>
      <c r="Q181" s="1"/>
      <c r="R181" s="1"/>
      <c r="S181" s="1"/>
      <c r="T181" s="1"/>
      <c r="U181" s="1"/>
      <c r="V181" s="1"/>
      <c r="W181" s="1"/>
      <c r="X181" s="1"/>
      <c r="Y181" s="1"/>
      <c r="Z181" s="1"/>
    </row>
    <row r="182" spans="1:26" ht="12.75" customHeight="1">
      <c r="A182" s="4"/>
      <c r="B182" s="126"/>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3" t="s">
        <v>295</v>
      </c>
      <c r="C183" s="73" t="s">
        <v>296</v>
      </c>
      <c r="D183" s="73" t="s">
        <v>297</v>
      </c>
      <c r="E183" s="73"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4" t="s">
        <v>299</v>
      </c>
      <c r="C184" s="135"/>
      <c r="D184" s="135"/>
      <c r="E184" s="135"/>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6" t="s">
        <v>300</v>
      </c>
      <c r="C185" s="18"/>
      <c r="D185" s="18"/>
      <c r="E185" s="18"/>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4" t="s">
        <v>301</v>
      </c>
      <c r="C186" s="18"/>
      <c r="D186" s="18"/>
      <c r="E186" s="18"/>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4" t="s">
        <v>302</v>
      </c>
      <c r="C187" s="18"/>
      <c r="D187" s="18"/>
      <c r="E187" s="18"/>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4" t="s">
        <v>303</v>
      </c>
      <c r="C188" s="18"/>
      <c r="D188" s="18"/>
      <c r="E188" s="18"/>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4" t="s">
        <v>304</v>
      </c>
      <c r="C189" s="18"/>
      <c r="D189" s="18"/>
      <c r="E189" s="18"/>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4" t="s">
        <v>305</v>
      </c>
      <c r="C190" s="18"/>
      <c r="D190" s="18"/>
      <c r="E190" s="18"/>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4" t="s">
        <v>306</v>
      </c>
      <c r="C191" s="18"/>
      <c r="D191" s="18"/>
      <c r="E191" s="18"/>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4" t="s">
        <v>307</v>
      </c>
      <c r="C192" s="18"/>
      <c r="D192" s="18"/>
      <c r="E192" s="18"/>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7"/>
      <c r="D193" s="137"/>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401" t="s">
        <v>1094</v>
      </c>
      <c r="C194" s="334"/>
      <c r="D194" s="334"/>
      <c r="E194" s="334"/>
      <c r="F194" s="334"/>
      <c r="G194" s="334"/>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7"/>
      <c r="D195" s="137"/>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38" t="s">
        <v>308</v>
      </c>
      <c r="C196" s="139" t="s">
        <v>300</v>
      </c>
      <c r="D196" s="138"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0" t="s">
        <v>309</v>
      </c>
      <c r="C197" s="141"/>
      <c r="D197" s="14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0" t="s">
        <v>310</v>
      </c>
      <c r="C198" s="141"/>
      <c r="D198" s="14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0" t="s">
        <v>311</v>
      </c>
      <c r="C199" s="141"/>
      <c r="D199" s="14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0" t="s">
        <v>312</v>
      </c>
      <c r="C200" s="141"/>
      <c r="D200" s="14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0" t="s">
        <v>313</v>
      </c>
      <c r="C201" s="141"/>
      <c r="D201" s="14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0" t="s">
        <v>314</v>
      </c>
      <c r="C202" s="141"/>
      <c r="D202" s="14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4" t="s">
        <v>315</v>
      </c>
      <c r="C203" s="141"/>
      <c r="D203" s="14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7"/>
      <c r="D204" s="137"/>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3" t="s">
        <v>308</v>
      </c>
      <c r="C205" s="142" t="s">
        <v>299</v>
      </c>
      <c r="D205" s="127"/>
      <c r="E205" s="127"/>
      <c r="F205" s="127"/>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3" t="s">
        <v>316</v>
      </c>
      <c r="C206" s="144"/>
      <c r="D206" s="127"/>
      <c r="E206" s="127"/>
      <c r="F206" s="127"/>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3" t="s">
        <v>317</v>
      </c>
      <c r="C207" s="144"/>
      <c r="D207" s="127"/>
      <c r="E207" s="127"/>
      <c r="F207" s="127"/>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3" t="s">
        <v>318</v>
      </c>
      <c r="C208" s="144"/>
      <c r="D208" s="127"/>
      <c r="E208" s="127"/>
      <c r="F208" s="127"/>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3" t="s">
        <v>319</v>
      </c>
      <c r="C209" s="144"/>
      <c r="D209" s="127"/>
      <c r="E209" s="127"/>
      <c r="F209" s="127"/>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3" t="s">
        <v>320</v>
      </c>
      <c r="C210" s="144"/>
      <c r="D210" s="127"/>
      <c r="E210" s="127"/>
      <c r="F210" s="127"/>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3" t="s">
        <v>321</v>
      </c>
      <c r="C211" s="144"/>
      <c r="D211" s="127"/>
      <c r="E211" s="127"/>
      <c r="F211" s="127"/>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4" t="s">
        <v>315</v>
      </c>
      <c r="C212" s="145"/>
      <c r="D212" s="127"/>
      <c r="E212" s="127"/>
      <c r="F212" s="127"/>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6"/>
      <c r="D213" s="127"/>
      <c r="E213" s="127"/>
      <c r="F213" s="127"/>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3" t="s">
        <v>308</v>
      </c>
      <c r="C214" s="73" t="s">
        <v>302</v>
      </c>
      <c r="D214" s="73" t="s">
        <v>304</v>
      </c>
      <c r="E214" s="73" t="s">
        <v>303</v>
      </c>
      <c r="F214" s="73" t="s">
        <v>307</v>
      </c>
      <c r="G214" s="73"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0" t="s">
        <v>322</v>
      </c>
      <c r="C215" s="141"/>
      <c r="D215" s="141"/>
      <c r="E215" s="141"/>
      <c r="F215" s="141"/>
      <c r="G215" s="141"/>
      <c r="H215" s="1"/>
      <c r="I215" s="1"/>
      <c r="J215" s="1"/>
      <c r="K215" s="1"/>
      <c r="L215" s="1"/>
      <c r="M215" s="1"/>
      <c r="N215" s="1"/>
      <c r="O215" s="1"/>
      <c r="P215" s="1"/>
      <c r="Q215" s="1"/>
      <c r="R215" s="1"/>
      <c r="S215" s="1"/>
      <c r="T215" s="1"/>
      <c r="U215" s="1"/>
      <c r="V215" s="1"/>
      <c r="W215" s="1"/>
      <c r="X215" s="1"/>
      <c r="Y215" s="1"/>
      <c r="Z215" s="1"/>
    </row>
    <row r="216" spans="1:26" ht="12.75" customHeight="1">
      <c r="A216" s="4"/>
      <c r="B216" s="140" t="s">
        <v>323</v>
      </c>
      <c r="C216" s="141"/>
      <c r="D216" s="141"/>
      <c r="E216" s="141"/>
      <c r="F216" s="141"/>
      <c r="G216" s="141"/>
      <c r="H216" s="1"/>
      <c r="I216" s="1"/>
      <c r="J216" s="1"/>
      <c r="K216" s="1"/>
      <c r="L216" s="1"/>
      <c r="M216" s="1"/>
      <c r="N216" s="1"/>
      <c r="O216" s="1"/>
      <c r="P216" s="1"/>
      <c r="Q216" s="1"/>
      <c r="R216" s="1"/>
      <c r="S216" s="1"/>
      <c r="T216" s="1"/>
      <c r="U216" s="1"/>
      <c r="V216" s="1"/>
      <c r="W216" s="1"/>
      <c r="X216" s="1"/>
      <c r="Y216" s="1"/>
      <c r="Z216" s="1"/>
    </row>
    <row r="217" spans="1:26" ht="12.75" customHeight="1">
      <c r="A217" s="4"/>
      <c r="B217" s="140" t="s">
        <v>324</v>
      </c>
      <c r="C217" s="141"/>
      <c r="D217" s="141"/>
      <c r="E217" s="141"/>
      <c r="F217" s="141"/>
      <c r="G217" s="141"/>
      <c r="H217" s="1"/>
      <c r="I217" s="1"/>
      <c r="J217" s="1"/>
      <c r="K217" s="1"/>
      <c r="L217" s="1"/>
      <c r="M217" s="1"/>
      <c r="N217" s="1"/>
      <c r="O217" s="1"/>
      <c r="P217" s="1"/>
      <c r="Q217" s="1"/>
      <c r="R217" s="1"/>
      <c r="S217" s="1"/>
      <c r="T217" s="1"/>
      <c r="U217" s="1"/>
      <c r="V217" s="1"/>
      <c r="W217" s="1"/>
      <c r="X217" s="1"/>
      <c r="Y217" s="1"/>
      <c r="Z217" s="1"/>
    </row>
    <row r="218" spans="1:26" ht="12.75" customHeight="1">
      <c r="A218" s="4"/>
      <c r="B218" s="147" t="s">
        <v>325</v>
      </c>
      <c r="C218" s="141"/>
      <c r="D218" s="141"/>
      <c r="E218" s="141"/>
      <c r="F218" s="141"/>
      <c r="G218" s="141"/>
      <c r="H218" s="1"/>
      <c r="I218" s="1"/>
      <c r="J218" s="1"/>
      <c r="K218" s="1"/>
      <c r="L218" s="1"/>
      <c r="M218" s="1"/>
      <c r="N218" s="1"/>
      <c r="O218" s="1"/>
      <c r="P218" s="1"/>
      <c r="Q218" s="1"/>
      <c r="R218" s="1"/>
      <c r="S218" s="1"/>
      <c r="T218" s="1"/>
      <c r="U218" s="1"/>
      <c r="V218" s="1"/>
      <c r="W218" s="1"/>
      <c r="X218" s="1"/>
      <c r="Y218" s="1"/>
      <c r="Z218" s="1"/>
    </row>
    <row r="219" spans="1:26" ht="12.75" customHeight="1">
      <c r="A219" s="4"/>
      <c r="B219" s="147" t="s">
        <v>326</v>
      </c>
      <c r="C219" s="141"/>
      <c r="D219" s="141"/>
      <c r="E219" s="141"/>
      <c r="F219" s="141"/>
      <c r="G219" s="141"/>
      <c r="H219" s="1"/>
      <c r="I219" s="1"/>
      <c r="J219" s="1"/>
      <c r="K219" s="1"/>
      <c r="L219" s="1"/>
      <c r="M219" s="1"/>
      <c r="N219" s="1"/>
      <c r="O219" s="1"/>
      <c r="P219" s="1"/>
      <c r="Q219" s="1"/>
      <c r="R219" s="1"/>
      <c r="S219" s="1"/>
      <c r="T219" s="1"/>
      <c r="U219" s="1"/>
      <c r="V219" s="1"/>
      <c r="W219" s="1"/>
      <c r="X219" s="1"/>
      <c r="Y219" s="1"/>
      <c r="Z219" s="1"/>
    </row>
    <row r="220" spans="1:26" ht="12.75" customHeight="1">
      <c r="A220" s="4"/>
      <c r="B220" s="140" t="s">
        <v>327</v>
      </c>
      <c r="C220" s="141"/>
      <c r="D220" s="141"/>
      <c r="E220" s="141"/>
      <c r="F220" s="141"/>
      <c r="G220" s="141"/>
      <c r="H220" s="1"/>
      <c r="I220" s="1"/>
      <c r="J220" s="1"/>
      <c r="K220" s="1"/>
      <c r="L220" s="1"/>
      <c r="M220" s="1"/>
      <c r="N220" s="1"/>
      <c r="O220" s="1"/>
      <c r="P220" s="1"/>
      <c r="Q220" s="1"/>
      <c r="R220" s="1"/>
      <c r="S220" s="1"/>
      <c r="T220" s="1"/>
      <c r="U220" s="1"/>
      <c r="V220" s="1"/>
      <c r="W220" s="1"/>
      <c r="X220" s="1"/>
      <c r="Y220" s="1"/>
      <c r="Z220" s="1"/>
    </row>
    <row r="221" spans="1:26" ht="12.75" customHeight="1">
      <c r="A221" s="2"/>
      <c r="B221" s="134" t="s">
        <v>315</v>
      </c>
      <c r="C221" s="141"/>
      <c r="D221" s="141"/>
      <c r="E221" s="141"/>
      <c r="F221" s="141"/>
      <c r="G221" s="141"/>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392" t="s">
        <v>1095</v>
      </c>
      <c r="C222" s="334"/>
      <c r="D222" s="334"/>
      <c r="E222" s="334"/>
      <c r="F222" s="334"/>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402" t="s">
        <v>295</v>
      </c>
      <c r="C223" s="340"/>
      <c r="D223" s="341"/>
      <c r="E223" s="148"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403" t="s">
        <v>329</v>
      </c>
      <c r="C224" s="340"/>
      <c r="D224" s="341"/>
      <c r="E224" s="286" t="s">
        <v>1176</v>
      </c>
      <c r="F224" s="120"/>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9" t="s">
        <v>330</v>
      </c>
      <c r="C225" s="340"/>
      <c r="D225" s="341"/>
      <c r="E225" s="286" t="s">
        <v>1176</v>
      </c>
      <c r="F225" s="120"/>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39" t="s">
        <v>331</v>
      </c>
      <c r="C226" s="340"/>
      <c r="D226" s="341"/>
      <c r="E226" s="286" t="s">
        <v>1176</v>
      </c>
      <c r="F226" s="149"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39" t="s">
        <v>333</v>
      </c>
      <c r="C227" s="340"/>
      <c r="D227" s="341"/>
      <c r="E227" s="286" t="s">
        <v>1176</v>
      </c>
      <c r="F227" s="149"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39" t="s">
        <v>335</v>
      </c>
      <c r="C228" s="340"/>
      <c r="D228" s="341"/>
      <c r="E228" s="286" t="s">
        <v>1176</v>
      </c>
      <c r="F228" s="120"/>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39" t="s">
        <v>1142</v>
      </c>
      <c r="C229" s="340"/>
      <c r="D229" s="340"/>
      <c r="E229" s="286" t="s">
        <v>1176</v>
      </c>
      <c r="F229" s="150"/>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9"/>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396" t="s">
        <v>1096</v>
      </c>
      <c r="C231" s="334"/>
      <c r="D231" s="334"/>
      <c r="E231" s="334"/>
      <c r="F231" s="334"/>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89"/>
      <c r="C232" s="89"/>
      <c r="D232" s="89"/>
      <c r="E232" s="89"/>
      <c r="F232" s="89"/>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400" t="s">
        <v>308</v>
      </c>
      <c r="C233" s="341"/>
      <c r="D233" s="151" t="s">
        <v>291</v>
      </c>
      <c r="E233" s="89"/>
      <c r="F233" s="89"/>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71" t="s">
        <v>337</v>
      </c>
      <c r="C234" s="341"/>
      <c r="D234" s="141">
        <v>0.1429</v>
      </c>
      <c r="E234" s="1"/>
      <c r="F234" s="120"/>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39" t="s">
        <v>338</v>
      </c>
      <c r="C235" s="341"/>
      <c r="D235" s="141">
        <v>0.18210000000000001</v>
      </c>
      <c r="E235" s="1"/>
      <c r="F235" s="120"/>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39" t="s">
        <v>339</v>
      </c>
      <c r="C236" s="341"/>
      <c r="D236" s="141">
        <v>0.1636</v>
      </c>
      <c r="E236" s="1"/>
      <c r="F236" s="120"/>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39" t="s">
        <v>340</v>
      </c>
      <c r="C237" s="341"/>
      <c r="D237" s="141">
        <v>0.15709999999999999</v>
      </c>
      <c r="E237" s="1"/>
      <c r="F237" s="120"/>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39" t="s">
        <v>341</v>
      </c>
      <c r="C238" s="341"/>
      <c r="D238" s="141">
        <v>0.12790000000000001</v>
      </c>
      <c r="E238" s="1"/>
      <c r="F238" s="120"/>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39" t="s">
        <v>342</v>
      </c>
      <c r="C239" s="341"/>
      <c r="D239" s="141">
        <v>0.13</v>
      </c>
      <c r="E239" s="1"/>
      <c r="F239" s="120"/>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39" t="s">
        <v>343</v>
      </c>
      <c r="C240" s="341"/>
      <c r="D240" s="141">
        <v>7.7100000000000002E-2</v>
      </c>
      <c r="E240" s="1"/>
      <c r="F240" s="120"/>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39" t="s">
        <v>344</v>
      </c>
      <c r="C241" s="341"/>
      <c r="D241" s="141">
        <v>1.9300000000000001E-2</v>
      </c>
      <c r="E241" s="1"/>
      <c r="F241" s="120"/>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39" t="s">
        <v>345</v>
      </c>
      <c r="C242" s="341"/>
      <c r="D242" s="141">
        <v>0</v>
      </c>
      <c r="E242" s="1"/>
      <c r="F242" s="120"/>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406" t="s">
        <v>315</v>
      </c>
      <c r="C243" s="376"/>
      <c r="D243" s="152">
        <f>SUM(D234:D242)</f>
        <v>1.0000000000000002</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3"/>
      <c r="C244" s="153"/>
      <c r="D244" s="154"/>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33" t="s">
        <v>1097</v>
      </c>
      <c r="C245" s="334"/>
      <c r="D245" s="384"/>
      <c r="E245" s="289">
        <v>3.4</v>
      </c>
      <c r="F245" s="155"/>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90" t="s">
        <v>1098</v>
      </c>
      <c r="C246" s="334"/>
      <c r="D246" s="384"/>
      <c r="E246" s="75">
        <v>0.995</v>
      </c>
      <c r="F246" s="120"/>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8"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8"/>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401" t="s">
        <v>1152</v>
      </c>
      <c r="C251" s="334"/>
      <c r="D251" s="334"/>
      <c r="E251" s="334"/>
      <c r="F251" s="334"/>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9" t="s">
        <v>12</v>
      </c>
      <c r="E253" s="9"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91" t="s">
        <v>350</v>
      </c>
      <c r="C254" s="334"/>
      <c r="D254" s="156" t="s">
        <v>1165</v>
      </c>
      <c r="E254" s="156"/>
      <c r="F254" s="86"/>
      <c r="G254" s="112"/>
      <c r="H254" s="1"/>
      <c r="I254" s="1"/>
      <c r="J254" s="1"/>
      <c r="K254" s="1"/>
      <c r="L254" s="1"/>
      <c r="M254" s="1"/>
      <c r="N254" s="1"/>
      <c r="O254" s="1"/>
      <c r="P254" s="1"/>
      <c r="Q254" s="1"/>
      <c r="R254" s="1"/>
      <c r="S254" s="1"/>
      <c r="T254" s="1"/>
      <c r="U254" s="1"/>
      <c r="V254" s="1"/>
      <c r="W254" s="1"/>
      <c r="X254" s="1"/>
      <c r="Y254" s="1"/>
      <c r="Z254" s="1"/>
    </row>
    <row r="255" spans="1:26" ht="12.75" customHeight="1">
      <c r="A255" s="4"/>
      <c r="B255" s="101"/>
      <c r="C255" s="101"/>
      <c r="D255" s="101"/>
      <c r="E255" s="101"/>
      <c r="F255" s="101"/>
      <c r="G255" s="112"/>
      <c r="H255" s="1"/>
      <c r="I255" s="1"/>
      <c r="J255" s="1"/>
      <c r="K255" s="1"/>
      <c r="L255" s="1"/>
      <c r="M255" s="1"/>
      <c r="N255" s="1"/>
      <c r="O255" s="1"/>
      <c r="P255" s="1"/>
      <c r="Q255" s="1"/>
      <c r="R255" s="1"/>
      <c r="S255" s="1"/>
      <c r="T255" s="1"/>
      <c r="U255" s="1"/>
      <c r="V255" s="1"/>
      <c r="W255" s="1"/>
      <c r="X255" s="1"/>
      <c r="Y255" s="1"/>
      <c r="Z255" s="1"/>
    </row>
    <row r="256" spans="1:26" ht="12.75" customHeight="1">
      <c r="A256" s="4"/>
      <c r="B256" s="391" t="s">
        <v>351</v>
      </c>
      <c r="C256" s="334"/>
      <c r="D256" s="287">
        <v>35</v>
      </c>
      <c r="E256" s="157"/>
      <c r="F256" s="1"/>
      <c r="G256" s="112"/>
      <c r="H256" s="1"/>
      <c r="I256" s="1"/>
      <c r="J256" s="1"/>
      <c r="K256" s="1"/>
      <c r="L256" s="1"/>
      <c r="M256" s="1"/>
      <c r="N256" s="1"/>
      <c r="O256" s="1"/>
      <c r="P256" s="1"/>
      <c r="Q256" s="1"/>
      <c r="R256" s="1"/>
      <c r="S256" s="1"/>
      <c r="T256" s="1"/>
      <c r="U256" s="1"/>
      <c r="V256" s="1"/>
      <c r="W256" s="1"/>
      <c r="X256" s="1"/>
      <c r="Y256" s="1"/>
      <c r="Z256" s="1"/>
    </row>
    <row r="257" spans="1:26" ht="12.75" customHeight="1">
      <c r="A257" s="4"/>
      <c r="B257" s="86"/>
      <c r="C257" s="83"/>
      <c r="D257" s="83"/>
      <c r="E257" s="1"/>
      <c r="F257" s="1"/>
      <c r="G257" s="112"/>
      <c r="H257" s="1"/>
      <c r="I257" s="1"/>
      <c r="J257" s="1"/>
      <c r="K257" s="1"/>
      <c r="L257" s="1"/>
      <c r="M257" s="1"/>
      <c r="N257" s="1"/>
      <c r="O257" s="1"/>
      <c r="P257" s="1"/>
      <c r="Q257" s="1"/>
      <c r="R257" s="1"/>
      <c r="S257" s="1"/>
      <c r="T257" s="1"/>
      <c r="U257" s="1"/>
      <c r="V257" s="1"/>
      <c r="W257" s="1"/>
      <c r="X257" s="1"/>
      <c r="Y257" s="1"/>
      <c r="Z257" s="1"/>
    </row>
    <row r="258" spans="1:26" ht="12.75" customHeight="1">
      <c r="A258" s="4"/>
      <c r="B258" s="86"/>
      <c r="C258" s="83"/>
      <c r="D258" s="9" t="s">
        <v>12</v>
      </c>
      <c r="E258" s="9" t="s">
        <v>13</v>
      </c>
      <c r="F258" s="1"/>
      <c r="G258" s="112"/>
      <c r="H258" s="1"/>
      <c r="I258" s="1"/>
      <c r="J258" s="1"/>
      <c r="K258" s="1"/>
      <c r="L258" s="1"/>
      <c r="M258" s="1"/>
      <c r="N258" s="1"/>
      <c r="O258" s="1"/>
      <c r="P258" s="1"/>
      <c r="Q258" s="1"/>
      <c r="R258" s="1"/>
      <c r="S258" s="1"/>
      <c r="T258" s="1"/>
      <c r="U258" s="1"/>
      <c r="V258" s="1"/>
      <c r="W258" s="1"/>
      <c r="X258" s="1"/>
      <c r="Y258" s="1"/>
      <c r="Z258" s="1"/>
    </row>
    <row r="259" spans="1:26" ht="14.25" customHeight="1">
      <c r="A259" s="4"/>
      <c r="B259" s="333" t="s">
        <v>352</v>
      </c>
      <c r="C259" s="334"/>
      <c r="D259" s="156" t="s">
        <v>1165</v>
      </c>
      <c r="E259" s="156"/>
      <c r="F259" s="12"/>
      <c r="G259" s="1"/>
      <c r="H259" s="112"/>
      <c r="I259" s="1"/>
      <c r="J259" s="1"/>
      <c r="K259" s="1"/>
      <c r="L259" s="1"/>
      <c r="M259" s="1"/>
      <c r="N259" s="1"/>
      <c r="O259" s="1"/>
      <c r="P259" s="1"/>
      <c r="Q259" s="1"/>
      <c r="R259" s="1"/>
      <c r="S259" s="1"/>
      <c r="T259" s="1"/>
      <c r="U259" s="1"/>
      <c r="V259" s="1"/>
      <c r="W259" s="1"/>
      <c r="X259" s="1"/>
      <c r="Y259" s="1"/>
      <c r="Z259" s="1"/>
    </row>
    <row r="260" spans="1:26" ht="12.75" customHeight="1">
      <c r="A260" s="4"/>
      <c r="B260" s="3"/>
      <c r="C260" s="83"/>
      <c r="D260" s="83"/>
      <c r="E260" s="1"/>
      <c r="F260" s="9"/>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92" t="s">
        <v>353</v>
      </c>
      <c r="C261" s="334"/>
      <c r="D261" s="334"/>
      <c r="E261" s="334"/>
      <c r="F261" s="334"/>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79"/>
      <c r="C262" s="79"/>
      <c r="D262" s="79"/>
      <c r="E262" s="79"/>
      <c r="F262" s="79"/>
      <c r="G262" s="1"/>
      <c r="H262" s="1"/>
      <c r="I262" s="1"/>
      <c r="J262" s="1"/>
      <c r="K262" s="1"/>
      <c r="L262" s="1"/>
      <c r="M262" s="1"/>
      <c r="N262" s="1"/>
      <c r="O262" s="1"/>
      <c r="P262" s="1"/>
      <c r="Q262" s="1"/>
      <c r="R262" s="1"/>
      <c r="S262" s="1"/>
      <c r="T262" s="1"/>
      <c r="U262" s="1"/>
      <c r="V262" s="1"/>
      <c r="W262" s="1"/>
      <c r="X262" s="1"/>
      <c r="Y262" s="1"/>
      <c r="Z262" s="1"/>
    </row>
    <row r="263" spans="1:26" ht="12.75" customHeight="1">
      <c r="A263" s="18" t="s">
        <v>1165</v>
      </c>
      <c r="B263" s="3" t="s">
        <v>354</v>
      </c>
      <c r="C263" s="158"/>
      <c r="D263" s="83"/>
      <c r="E263" s="1"/>
      <c r="F263" s="9"/>
      <c r="G263" s="1"/>
      <c r="H263" s="1"/>
      <c r="I263" s="1"/>
      <c r="J263" s="1"/>
      <c r="K263" s="1"/>
      <c r="L263" s="1"/>
      <c r="M263" s="1"/>
      <c r="N263" s="1"/>
      <c r="O263" s="1"/>
      <c r="P263" s="1"/>
      <c r="Q263" s="1"/>
      <c r="R263" s="1"/>
      <c r="S263" s="1"/>
      <c r="T263" s="1"/>
      <c r="U263" s="1"/>
      <c r="V263" s="1"/>
      <c r="W263" s="1"/>
      <c r="X263" s="1"/>
      <c r="Y263" s="1"/>
      <c r="Z263" s="1"/>
    </row>
    <row r="264" spans="1:26" ht="12.75" customHeight="1">
      <c r="A264" s="18"/>
      <c r="B264" s="3" t="s">
        <v>355</v>
      </c>
      <c r="C264" s="158"/>
      <c r="D264" s="83"/>
      <c r="E264" s="1"/>
      <c r="F264" s="9"/>
      <c r="G264" s="1"/>
      <c r="H264" s="1"/>
      <c r="I264" s="1"/>
      <c r="J264" s="1"/>
      <c r="K264" s="1"/>
      <c r="L264" s="1"/>
      <c r="M264" s="1"/>
      <c r="N264" s="1"/>
      <c r="O264" s="1"/>
      <c r="P264" s="1"/>
      <c r="Q264" s="1"/>
      <c r="R264" s="1"/>
      <c r="S264" s="1"/>
      <c r="T264" s="1"/>
      <c r="U264" s="1"/>
      <c r="V264" s="1"/>
      <c r="W264" s="1"/>
      <c r="X264" s="1"/>
      <c r="Y264" s="1"/>
      <c r="Z264" s="1"/>
    </row>
    <row r="265" spans="1:26" ht="12.75" customHeight="1">
      <c r="A265" s="18"/>
      <c r="B265" s="3" t="s">
        <v>356</v>
      </c>
      <c r="C265" s="158"/>
      <c r="D265" s="83"/>
      <c r="E265" s="1"/>
      <c r="F265" s="9"/>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6"/>
      <c r="C266" s="83"/>
      <c r="D266" s="9" t="s">
        <v>12</v>
      </c>
      <c r="E266" s="9" t="s">
        <v>13</v>
      </c>
      <c r="F266" s="9"/>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92" t="s">
        <v>357</v>
      </c>
      <c r="C267" s="384"/>
      <c r="D267" s="156" t="s">
        <v>1165</v>
      </c>
      <c r="E267" s="156"/>
      <c r="F267" s="9"/>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3"/>
      <c r="D268" s="83"/>
      <c r="E268" s="1"/>
      <c r="F268" s="9"/>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6"/>
      <c r="C270" s="83"/>
      <c r="D270" s="9" t="s">
        <v>12</v>
      </c>
      <c r="E270" s="9" t="s">
        <v>13</v>
      </c>
      <c r="F270" s="1"/>
      <c r="G270" s="112"/>
      <c r="H270" s="1"/>
      <c r="I270" s="1"/>
      <c r="J270" s="1"/>
      <c r="K270" s="1"/>
      <c r="L270" s="1"/>
      <c r="M270" s="1"/>
      <c r="N270" s="1"/>
      <c r="O270" s="1"/>
      <c r="P270" s="1"/>
      <c r="Q270" s="1"/>
      <c r="R270" s="1"/>
      <c r="S270" s="1"/>
      <c r="T270" s="1"/>
      <c r="U270" s="1"/>
      <c r="V270" s="1"/>
      <c r="W270" s="1"/>
      <c r="X270" s="1"/>
      <c r="Y270" s="1"/>
      <c r="Z270" s="1"/>
    </row>
    <row r="271" spans="1:26" ht="25.5" customHeight="1">
      <c r="A271" s="4"/>
      <c r="B271" s="333" t="s">
        <v>360</v>
      </c>
      <c r="C271" s="384"/>
      <c r="D271" s="156"/>
      <c r="E271" s="156" t="s">
        <v>1165</v>
      </c>
      <c r="F271" s="9"/>
      <c r="G271" s="1"/>
      <c r="H271" s="112"/>
      <c r="I271" s="1"/>
      <c r="J271" s="1"/>
      <c r="K271" s="1"/>
      <c r="L271" s="1"/>
      <c r="M271" s="1"/>
      <c r="N271" s="1"/>
      <c r="O271" s="1"/>
      <c r="P271" s="1"/>
      <c r="Q271" s="1"/>
      <c r="R271" s="1"/>
      <c r="S271" s="1"/>
      <c r="T271" s="1"/>
      <c r="U271" s="1"/>
      <c r="V271" s="1"/>
      <c r="W271" s="1"/>
      <c r="X271" s="1"/>
      <c r="Y271" s="1"/>
      <c r="Z271" s="1"/>
    </row>
    <row r="272" spans="1:26" ht="12.75" customHeight="1">
      <c r="A272" s="4"/>
      <c r="B272" s="86"/>
      <c r="C272" s="159"/>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0"/>
      <c r="C273" s="161"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8" t="s">
        <v>362</v>
      </c>
      <c r="C274" s="162"/>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8" t="s">
        <v>363</v>
      </c>
      <c r="C275" s="162"/>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6"/>
      <c r="C276" s="159"/>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6"/>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86"/>
      <c r="C278" s="334"/>
      <c r="D278" s="334"/>
      <c r="E278" s="81" t="s">
        <v>12</v>
      </c>
      <c r="F278" s="81" t="s">
        <v>13</v>
      </c>
      <c r="G278" s="112"/>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392" t="s">
        <v>365</v>
      </c>
      <c r="C279" s="334"/>
      <c r="D279" s="334"/>
      <c r="E279" s="18" t="s">
        <v>1165</v>
      </c>
      <c r="F279" s="18"/>
      <c r="G279" s="1"/>
      <c r="H279" s="112"/>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0"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0"/>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8" t="s">
        <v>1165</v>
      </c>
      <c r="B283" s="3" t="s">
        <v>368</v>
      </c>
      <c r="C283" s="288" t="s">
        <v>1177</v>
      </c>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8"/>
      <c r="B284" s="101" t="s">
        <v>369</v>
      </c>
      <c r="C284" s="163"/>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8"/>
      <c r="B285" s="101" t="s">
        <v>370</v>
      </c>
      <c r="C285" s="164"/>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9"/>
      <c r="C288" s="159"/>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8"/>
      <c r="B289" s="3" t="s">
        <v>373</v>
      </c>
      <c r="C289" s="60"/>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8" t="s">
        <v>1165</v>
      </c>
      <c r="B290" s="101" t="s">
        <v>374</v>
      </c>
      <c r="C290" s="163"/>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8"/>
      <c r="B291" s="101" t="s">
        <v>375</v>
      </c>
      <c r="C291" s="164"/>
      <c r="D291" s="19"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8"/>
      <c r="B292" s="101" t="s">
        <v>377</v>
      </c>
      <c r="C292" s="164"/>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97"/>
      <c r="C293" s="334"/>
      <c r="D293" s="159"/>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1" t="s">
        <v>378</v>
      </c>
      <c r="C294" s="60" t="s">
        <v>374</v>
      </c>
      <c r="D294" s="165"/>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6" t="s">
        <v>379</v>
      </c>
      <c r="C295" s="287">
        <v>250</v>
      </c>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6"/>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1" t="s">
        <v>380</v>
      </c>
      <c r="C297" s="166"/>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1"/>
      <c r="C298" s="166"/>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8"/>
      <c r="B299" s="101" t="s">
        <v>381</v>
      </c>
      <c r="C299" s="166"/>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8" t="s">
        <v>1165</v>
      </c>
      <c r="B300" s="101" t="s">
        <v>382</v>
      </c>
      <c r="C300" s="166"/>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8"/>
      <c r="B301" s="101" t="s">
        <v>13</v>
      </c>
      <c r="C301" s="166"/>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86"/>
      <c r="C304" s="334"/>
      <c r="D304" s="334"/>
      <c r="E304" s="81" t="s">
        <v>12</v>
      </c>
      <c r="F304" s="81"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33" t="s">
        <v>385</v>
      </c>
      <c r="C305" s="334"/>
      <c r="D305" s="384"/>
      <c r="E305" s="18" t="s">
        <v>1165</v>
      </c>
      <c r="F305" s="18"/>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99" t="s">
        <v>386</v>
      </c>
      <c r="C306" s="334"/>
      <c r="D306" s="60" t="s">
        <v>1178</v>
      </c>
      <c r="E306" s="1"/>
      <c r="F306" s="9"/>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86"/>
      <c r="C309" s="334"/>
      <c r="D309" s="334"/>
      <c r="E309" s="83" t="s">
        <v>12</v>
      </c>
      <c r="F309" s="83"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33" t="s">
        <v>1099</v>
      </c>
      <c r="C310" s="334"/>
      <c r="D310" s="384"/>
      <c r="E310" s="18"/>
      <c r="F310" s="18" t="s">
        <v>1165</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5" t="s">
        <v>390</v>
      </c>
      <c r="C312" s="101"/>
      <c r="D312" s="19"/>
      <c r="E312" s="19"/>
      <c r="F312" s="19"/>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8"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8"/>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86"/>
      <c r="C317" s="334"/>
      <c r="D317" s="334"/>
      <c r="E317" s="81" t="s">
        <v>12</v>
      </c>
      <c r="F317" s="81"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33" t="s">
        <v>1100</v>
      </c>
      <c r="C318" s="334"/>
      <c r="D318" s="384"/>
      <c r="E318" s="18"/>
      <c r="F318" s="18" t="s">
        <v>1165</v>
      </c>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33" t="s">
        <v>394</v>
      </c>
      <c r="C319" s="334"/>
      <c r="D319" s="334"/>
      <c r="E319" s="83"/>
      <c r="F319" s="83"/>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33" t="s">
        <v>395</v>
      </c>
      <c r="C320" s="334"/>
      <c r="D320" s="363"/>
      <c r="E320" s="167"/>
      <c r="F320" s="83"/>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33" t="s">
        <v>396</v>
      </c>
      <c r="C321" s="334"/>
      <c r="D321" s="363"/>
      <c r="E321" s="167"/>
      <c r="F321" s="83"/>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33" t="s">
        <v>397</v>
      </c>
      <c r="C322" s="334"/>
      <c r="D322" s="363"/>
      <c r="E322" s="167"/>
      <c r="F322" s="83"/>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33" t="s">
        <v>398</v>
      </c>
      <c r="C323" s="334"/>
      <c r="D323" s="363"/>
      <c r="E323" s="167"/>
      <c r="F323" s="83"/>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59"/>
      <c r="F324" s="83"/>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92" t="s">
        <v>399</v>
      </c>
      <c r="C325" s="334"/>
      <c r="D325" s="334"/>
      <c r="E325" s="83"/>
      <c r="F325" s="83"/>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33" t="s">
        <v>400</v>
      </c>
      <c r="C326" s="334"/>
      <c r="D326" s="334"/>
      <c r="E326" s="167"/>
      <c r="F326" s="83"/>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33" t="s">
        <v>401</v>
      </c>
      <c r="C327" s="334"/>
      <c r="D327" s="334"/>
      <c r="E327" s="167"/>
      <c r="F327" s="83"/>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33" t="s">
        <v>402</v>
      </c>
      <c r="C328" s="334"/>
      <c r="D328" s="334"/>
      <c r="E328" s="334"/>
      <c r="F328" s="334"/>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44"/>
      <c r="C329" s="327"/>
      <c r="D329" s="327"/>
      <c r="E329" s="327"/>
      <c r="F329" s="327"/>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86"/>
      <c r="C333" s="334"/>
      <c r="D333" s="334"/>
      <c r="E333" s="81" t="s">
        <v>12</v>
      </c>
      <c r="F333" s="81"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33" t="s">
        <v>405</v>
      </c>
      <c r="C334" s="334"/>
      <c r="D334" s="384"/>
      <c r="E334" s="18"/>
      <c r="F334" s="18" t="s">
        <v>1165</v>
      </c>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33" t="s">
        <v>394</v>
      </c>
      <c r="C335" s="334"/>
      <c r="D335" s="334"/>
      <c r="E335" s="83"/>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33" t="s">
        <v>406</v>
      </c>
      <c r="C336" s="334"/>
      <c r="D336" s="167"/>
      <c r="E336" s="159"/>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33" t="s">
        <v>407</v>
      </c>
      <c r="C337" s="334"/>
      <c r="D337" s="167"/>
      <c r="E337" s="159"/>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1" t="s">
        <v>12</v>
      </c>
      <c r="F339" s="81"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35" t="s">
        <v>408</v>
      </c>
      <c r="C340" s="334"/>
      <c r="D340" s="334"/>
      <c r="E340" s="18"/>
      <c r="F340" s="18"/>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sqref="A1:G1"/>
    </sheetView>
  </sheetViews>
  <sheetFormatPr defaultColWidth="12.7265625" defaultRowHeight="15" customHeight="1"/>
  <cols>
    <col min="1" max="1" width="4.453125" customWidth="1"/>
    <col min="2" max="2" width="22.7265625" customWidth="1"/>
    <col min="3" max="7" width="12.7265625" customWidth="1"/>
    <col min="8" max="26" width="8.7265625" customWidth="1"/>
  </cols>
  <sheetData>
    <row r="1" spans="1:26" ht="12.75" customHeight="1">
      <c r="A1" s="330" t="s">
        <v>409</v>
      </c>
      <c r="B1" s="331"/>
      <c r="C1" s="331"/>
      <c r="D1" s="331"/>
      <c r="E1" s="331"/>
      <c r="F1" s="331"/>
      <c r="G1" s="33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8"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86"/>
      <c r="C4" s="334"/>
      <c r="D4" s="334"/>
      <c r="E4" s="83" t="s">
        <v>12</v>
      </c>
      <c r="F4" s="83" t="s">
        <v>13</v>
      </c>
      <c r="G4" s="9"/>
      <c r="H4" s="1"/>
      <c r="I4" s="1"/>
      <c r="J4" s="1"/>
      <c r="K4" s="1"/>
      <c r="L4" s="1"/>
      <c r="M4" s="1"/>
      <c r="N4" s="1"/>
      <c r="O4" s="1"/>
      <c r="P4" s="1"/>
      <c r="Q4" s="1"/>
      <c r="R4" s="1"/>
      <c r="S4" s="1"/>
      <c r="T4" s="1"/>
      <c r="U4" s="1"/>
      <c r="V4" s="1"/>
      <c r="W4" s="1"/>
      <c r="X4" s="1"/>
      <c r="Y4" s="1"/>
      <c r="Z4" s="1"/>
    </row>
    <row r="5" spans="1:26" ht="26.25" customHeight="1">
      <c r="A5" s="4" t="s">
        <v>411</v>
      </c>
      <c r="B5" s="333" t="s">
        <v>412</v>
      </c>
      <c r="C5" s="334"/>
      <c r="D5" s="384"/>
      <c r="E5" s="18" t="s">
        <v>1165</v>
      </c>
      <c r="F5" s="18"/>
      <c r="G5" s="93"/>
      <c r="H5" s="1"/>
      <c r="I5" s="1"/>
      <c r="J5" s="1"/>
      <c r="K5" s="1"/>
      <c r="L5" s="1"/>
      <c r="M5" s="1"/>
      <c r="N5" s="1"/>
      <c r="O5" s="1"/>
      <c r="P5" s="1"/>
      <c r="Q5" s="1"/>
      <c r="R5" s="1"/>
      <c r="S5" s="1"/>
      <c r="T5" s="1"/>
      <c r="U5" s="1"/>
      <c r="V5" s="1"/>
      <c r="W5" s="1"/>
      <c r="X5" s="1"/>
      <c r="Y5" s="1"/>
      <c r="Z5" s="1"/>
    </row>
    <row r="6" spans="1:26" ht="41.25" customHeight="1">
      <c r="A6" s="4"/>
      <c r="B6" s="333" t="s">
        <v>413</v>
      </c>
      <c r="C6" s="334"/>
      <c r="D6" s="384"/>
      <c r="E6" s="18" t="s">
        <v>1165</v>
      </c>
      <c r="F6" s="18"/>
      <c r="G6" s="1"/>
      <c r="H6" s="1"/>
      <c r="I6" s="1"/>
      <c r="J6" s="1"/>
      <c r="K6" s="1"/>
      <c r="L6" s="1"/>
      <c r="M6" s="1"/>
      <c r="N6" s="1"/>
      <c r="O6" s="1"/>
      <c r="P6" s="1"/>
      <c r="Q6" s="1"/>
      <c r="R6" s="1"/>
      <c r="S6" s="1"/>
      <c r="T6" s="1"/>
      <c r="U6" s="1"/>
      <c r="V6" s="1"/>
      <c r="W6" s="1"/>
      <c r="X6" s="1"/>
      <c r="Y6" s="1"/>
      <c r="Z6" s="1"/>
    </row>
    <row r="7" spans="1:26" ht="12.75" customHeight="1">
      <c r="A7" s="2"/>
      <c r="B7" s="3"/>
      <c r="C7" s="3"/>
      <c r="D7" s="3"/>
      <c r="E7" s="83"/>
      <c r="F7" s="83"/>
      <c r="G7" s="1"/>
      <c r="H7" s="1"/>
      <c r="I7" s="1"/>
      <c r="J7" s="1"/>
      <c r="K7" s="1"/>
      <c r="L7" s="1"/>
      <c r="M7" s="1"/>
      <c r="N7" s="1"/>
      <c r="O7" s="1"/>
      <c r="P7" s="1"/>
      <c r="Q7" s="1"/>
      <c r="R7" s="1"/>
      <c r="S7" s="1"/>
      <c r="T7" s="1"/>
      <c r="U7" s="1"/>
      <c r="V7" s="1"/>
      <c r="W7" s="1"/>
      <c r="X7" s="1"/>
      <c r="Y7" s="1"/>
      <c r="Z7" s="1"/>
    </row>
    <row r="8" spans="1:26" ht="29.25" customHeight="1">
      <c r="A8" s="4" t="s">
        <v>414</v>
      </c>
      <c r="B8" s="350" t="s">
        <v>415</v>
      </c>
      <c r="C8" s="334"/>
      <c r="D8" s="334"/>
      <c r="E8" s="334"/>
      <c r="F8" s="334"/>
      <c r="G8" s="334"/>
      <c r="H8" s="1"/>
      <c r="I8" s="1"/>
      <c r="J8" s="1"/>
      <c r="K8" s="1"/>
      <c r="L8" s="1"/>
      <c r="M8" s="1"/>
      <c r="N8" s="1"/>
      <c r="O8" s="1"/>
      <c r="P8" s="1"/>
      <c r="Q8" s="1"/>
      <c r="R8" s="1"/>
      <c r="S8" s="1"/>
      <c r="T8" s="1"/>
      <c r="U8" s="1"/>
      <c r="V8" s="1"/>
      <c r="W8" s="1"/>
      <c r="X8" s="1"/>
      <c r="Y8" s="1"/>
      <c r="Z8" s="1"/>
    </row>
    <row r="9" spans="1:26" ht="20.25" customHeight="1">
      <c r="A9" s="4"/>
      <c r="B9" s="350" t="s">
        <v>416</v>
      </c>
      <c r="C9" s="334"/>
      <c r="D9" s="334"/>
      <c r="E9" s="334"/>
      <c r="F9" s="334"/>
      <c r="G9" s="334"/>
      <c r="H9" s="1"/>
      <c r="I9" s="1"/>
      <c r="J9" s="1"/>
      <c r="K9" s="1"/>
      <c r="L9" s="1"/>
      <c r="M9" s="1"/>
      <c r="N9" s="1"/>
      <c r="O9" s="1"/>
      <c r="P9" s="1"/>
      <c r="Q9" s="1"/>
      <c r="R9" s="1"/>
      <c r="S9" s="1"/>
      <c r="T9" s="1"/>
      <c r="U9" s="1"/>
      <c r="V9" s="1"/>
      <c r="W9" s="1"/>
      <c r="X9" s="1"/>
      <c r="Y9" s="1"/>
      <c r="Z9" s="1"/>
    </row>
    <row r="10" spans="1:26" ht="12.75" customHeight="1">
      <c r="A10" s="4"/>
      <c r="B10" s="168"/>
      <c r="C10" s="139" t="s">
        <v>417</v>
      </c>
      <c r="D10" s="139" t="s">
        <v>418</v>
      </c>
      <c r="E10" s="139" t="s">
        <v>419</v>
      </c>
      <c r="F10" s="169"/>
      <c r="G10" s="1"/>
      <c r="H10" s="1"/>
      <c r="I10" s="1"/>
      <c r="J10" s="1"/>
      <c r="K10" s="1"/>
      <c r="L10" s="1"/>
      <c r="M10" s="1"/>
      <c r="N10" s="1"/>
      <c r="O10" s="1"/>
      <c r="P10" s="1"/>
      <c r="Q10" s="1"/>
      <c r="R10" s="1"/>
      <c r="S10" s="1"/>
      <c r="T10" s="1"/>
      <c r="U10" s="1"/>
      <c r="V10" s="1"/>
      <c r="W10" s="1"/>
      <c r="X10" s="1"/>
      <c r="Y10" s="1"/>
      <c r="Z10" s="1"/>
    </row>
    <row r="11" spans="1:26" ht="12.75" customHeight="1">
      <c r="A11" s="4"/>
      <c r="B11" s="170" t="s">
        <v>76</v>
      </c>
      <c r="C11" s="171">
        <v>475</v>
      </c>
      <c r="D11" s="171">
        <v>318</v>
      </c>
      <c r="E11" s="171">
        <v>197</v>
      </c>
      <c r="F11" s="172"/>
      <c r="G11" s="1"/>
      <c r="H11" s="1"/>
      <c r="I11" s="1"/>
      <c r="J11" s="1"/>
      <c r="K11" s="1"/>
      <c r="L11" s="1"/>
      <c r="M11" s="1"/>
      <c r="N11" s="1"/>
      <c r="O11" s="1"/>
      <c r="P11" s="1"/>
      <c r="Q11" s="1"/>
      <c r="R11" s="1"/>
      <c r="S11" s="1"/>
      <c r="T11" s="1"/>
      <c r="U11" s="1"/>
      <c r="V11" s="1"/>
      <c r="W11" s="1"/>
      <c r="X11" s="1"/>
      <c r="Y11" s="1"/>
      <c r="Z11" s="1"/>
    </row>
    <row r="12" spans="1:26" ht="12.75" customHeight="1">
      <c r="A12" s="4"/>
      <c r="B12" s="170" t="s">
        <v>77</v>
      </c>
      <c r="C12" s="171">
        <v>646</v>
      </c>
      <c r="D12" s="171">
        <v>368</v>
      </c>
      <c r="E12" s="171">
        <v>183</v>
      </c>
      <c r="F12" s="172"/>
      <c r="G12" s="1"/>
      <c r="H12" s="1"/>
      <c r="I12" s="1"/>
      <c r="J12" s="1"/>
      <c r="K12" s="1"/>
      <c r="L12" s="1"/>
      <c r="M12" s="1"/>
      <c r="N12" s="1"/>
      <c r="O12" s="1"/>
      <c r="P12" s="1"/>
      <c r="Q12" s="1"/>
      <c r="R12" s="1"/>
      <c r="S12" s="1"/>
      <c r="T12" s="1"/>
      <c r="U12" s="1"/>
      <c r="V12" s="1"/>
      <c r="W12" s="1"/>
      <c r="X12" s="1"/>
      <c r="Y12" s="1"/>
      <c r="Z12" s="1"/>
    </row>
    <row r="13" spans="1:26" ht="12.75" customHeight="1">
      <c r="A13" s="4"/>
      <c r="B13" s="170" t="s">
        <v>78</v>
      </c>
      <c r="C13" s="171">
        <v>28</v>
      </c>
      <c r="D13" s="171">
        <v>14</v>
      </c>
      <c r="E13" s="171">
        <v>6</v>
      </c>
      <c r="F13" s="172"/>
      <c r="G13" s="1"/>
      <c r="H13" s="1"/>
      <c r="I13" s="1"/>
      <c r="J13" s="1"/>
      <c r="K13" s="1"/>
      <c r="L13" s="1"/>
      <c r="M13" s="1"/>
      <c r="N13" s="1"/>
      <c r="O13" s="1"/>
      <c r="P13" s="1"/>
      <c r="Q13" s="1"/>
      <c r="R13" s="1"/>
      <c r="S13" s="1"/>
      <c r="T13" s="1"/>
      <c r="U13" s="1"/>
      <c r="V13" s="1"/>
      <c r="W13" s="1"/>
      <c r="X13" s="1"/>
      <c r="Y13" s="1"/>
      <c r="Z13" s="1"/>
    </row>
    <row r="14" spans="1:26" ht="12.75" customHeight="1">
      <c r="A14" s="4"/>
      <c r="B14" s="173" t="s">
        <v>420</v>
      </c>
      <c r="C14" s="174">
        <f>SUM(C11:C13)</f>
        <v>1149</v>
      </c>
      <c r="D14" s="174">
        <f>SUM(D11:D13)</f>
        <v>700</v>
      </c>
      <c r="E14" s="174">
        <f>SUM(E11:E13)</f>
        <v>386</v>
      </c>
      <c r="F14" s="172"/>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7" t="s">
        <v>421</v>
      </c>
      <c r="C16" s="2"/>
      <c r="D16" s="19"/>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99" t="s">
        <v>423</v>
      </c>
      <c r="C17" s="334"/>
      <c r="D17" s="334"/>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8" t="s">
        <v>1165</v>
      </c>
      <c r="B19" s="175" t="s">
        <v>424</v>
      </c>
      <c r="C19" s="17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8" t="s">
        <v>1165</v>
      </c>
      <c r="B20" s="175" t="s">
        <v>425</v>
      </c>
      <c r="C20" s="17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8"/>
      <c r="B21" s="175" t="s">
        <v>426</v>
      </c>
      <c r="C21" s="17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t="s">
        <v>1165</v>
      </c>
      <c r="B22" s="175" t="s">
        <v>427</v>
      </c>
      <c r="C22" s="17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86"/>
      <c r="C23" s="334"/>
      <c r="D23" s="334"/>
      <c r="E23" s="83" t="s">
        <v>12</v>
      </c>
      <c r="F23" s="83" t="s">
        <v>13</v>
      </c>
      <c r="G23" s="9"/>
      <c r="H23" s="1"/>
      <c r="I23" s="1"/>
      <c r="J23" s="1"/>
      <c r="K23" s="1"/>
      <c r="L23" s="1"/>
      <c r="M23" s="1"/>
      <c r="N23" s="1"/>
      <c r="O23" s="1"/>
      <c r="P23" s="1"/>
      <c r="Q23" s="1"/>
      <c r="R23" s="1"/>
      <c r="S23" s="1"/>
      <c r="T23" s="1"/>
      <c r="U23" s="1"/>
      <c r="V23" s="1"/>
      <c r="W23" s="1"/>
      <c r="X23" s="1"/>
      <c r="Y23" s="1"/>
      <c r="Z23" s="1"/>
    </row>
    <row r="24" spans="1:26" ht="40.5" customHeight="1">
      <c r="A24" s="4" t="s">
        <v>428</v>
      </c>
      <c r="B24" s="333" t="s">
        <v>1140</v>
      </c>
      <c r="C24" s="334"/>
      <c r="D24" s="384"/>
      <c r="E24" s="18"/>
      <c r="F24" s="18" t="s">
        <v>1165</v>
      </c>
      <c r="G24" s="9"/>
      <c r="H24" s="1"/>
      <c r="I24" s="1"/>
      <c r="J24" s="1"/>
      <c r="K24" s="1"/>
      <c r="L24" s="1"/>
      <c r="M24" s="1"/>
      <c r="N24" s="1"/>
      <c r="O24" s="1"/>
      <c r="P24" s="1"/>
      <c r="Q24" s="1"/>
      <c r="R24" s="1"/>
      <c r="S24" s="1"/>
      <c r="T24" s="1"/>
      <c r="U24" s="1"/>
      <c r="V24" s="1"/>
      <c r="W24" s="1"/>
      <c r="X24" s="1"/>
      <c r="Y24" s="1"/>
      <c r="Z24" s="1"/>
    </row>
    <row r="25" spans="1:26" ht="37.5" customHeight="1">
      <c r="A25" s="4"/>
      <c r="B25" s="333" t="s">
        <v>429</v>
      </c>
      <c r="C25" s="334"/>
      <c r="D25" s="334"/>
      <c r="E25" s="409"/>
      <c r="F25" s="410"/>
      <c r="G25" s="9"/>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99" t="s">
        <v>431</v>
      </c>
      <c r="C27" s="334"/>
      <c r="D27" s="334"/>
      <c r="E27" s="334"/>
      <c r="F27" s="1"/>
      <c r="G27" s="1"/>
      <c r="H27" s="1"/>
      <c r="I27" s="1"/>
      <c r="J27" s="1"/>
      <c r="K27" s="1"/>
      <c r="L27" s="1"/>
      <c r="M27" s="1"/>
      <c r="N27" s="1"/>
      <c r="O27" s="1"/>
      <c r="P27" s="1"/>
      <c r="Q27" s="1"/>
      <c r="R27" s="1"/>
      <c r="S27" s="1"/>
      <c r="T27" s="1"/>
      <c r="U27" s="1"/>
      <c r="V27" s="1"/>
      <c r="W27" s="1"/>
      <c r="X27" s="1"/>
      <c r="Y27" s="1"/>
      <c r="Z27" s="1"/>
    </row>
    <row r="28" spans="1:26" ht="12.75" customHeight="1">
      <c r="A28" s="4"/>
      <c r="B28" s="177"/>
      <c r="C28" s="177"/>
      <c r="D28" s="177"/>
      <c r="E28" s="177"/>
      <c r="F28" s="84"/>
      <c r="G28" s="1"/>
      <c r="H28" s="1"/>
      <c r="I28" s="1"/>
      <c r="J28" s="1"/>
      <c r="K28" s="1"/>
      <c r="L28" s="1"/>
      <c r="M28" s="1"/>
      <c r="N28" s="1"/>
      <c r="O28" s="1"/>
      <c r="P28" s="1"/>
      <c r="Q28" s="1"/>
      <c r="R28" s="1"/>
      <c r="S28" s="1"/>
      <c r="T28" s="1"/>
      <c r="U28" s="1"/>
      <c r="V28" s="1"/>
      <c r="W28" s="1"/>
      <c r="X28" s="1"/>
      <c r="Y28" s="1"/>
      <c r="Z28" s="1"/>
    </row>
    <row r="29" spans="1:26" ht="17.649999999999999" customHeight="1">
      <c r="A29" s="4"/>
      <c r="B29" s="178"/>
      <c r="C29" s="270" t="s">
        <v>432</v>
      </c>
      <c r="D29" s="270" t="s">
        <v>433</v>
      </c>
      <c r="E29" s="270" t="s">
        <v>434</v>
      </c>
      <c r="F29" s="270" t="s">
        <v>435</v>
      </c>
      <c r="G29" s="270"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8"/>
      <c r="D30" s="18"/>
      <c r="E30" s="18"/>
      <c r="F30" s="18" t="s">
        <v>1165</v>
      </c>
      <c r="G30" s="18"/>
      <c r="H30" s="1"/>
      <c r="I30" s="1"/>
      <c r="J30" s="1"/>
      <c r="K30" s="1"/>
      <c r="L30" s="1"/>
      <c r="M30" s="1"/>
      <c r="N30" s="1"/>
      <c r="O30" s="1"/>
      <c r="P30" s="1"/>
      <c r="Q30" s="1"/>
      <c r="R30" s="1"/>
      <c r="S30" s="1"/>
      <c r="T30" s="1"/>
      <c r="U30" s="1"/>
      <c r="V30" s="1"/>
      <c r="W30" s="1"/>
      <c r="X30" s="1"/>
      <c r="Y30" s="1"/>
      <c r="Z30" s="1"/>
    </row>
    <row r="31" spans="1:26" ht="12.75" customHeight="1">
      <c r="A31" s="4"/>
      <c r="B31" s="6" t="s">
        <v>438</v>
      </c>
      <c r="C31" s="18" t="s">
        <v>1165</v>
      </c>
      <c r="D31" s="18"/>
      <c r="E31" s="18"/>
      <c r="F31" s="18"/>
      <c r="G31" s="18"/>
      <c r="H31" s="1"/>
      <c r="I31" s="1"/>
      <c r="J31" s="1"/>
      <c r="K31" s="1"/>
      <c r="L31" s="1"/>
      <c r="M31" s="1"/>
      <c r="N31" s="1"/>
      <c r="O31" s="1"/>
      <c r="P31" s="1"/>
      <c r="Q31" s="1"/>
      <c r="R31" s="1"/>
      <c r="S31" s="1"/>
      <c r="T31" s="1"/>
      <c r="U31" s="1"/>
      <c r="V31" s="1"/>
      <c r="W31" s="1"/>
      <c r="X31" s="1"/>
      <c r="Y31" s="1"/>
      <c r="Z31" s="1"/>
    </row>
    <row r="32" spans="1:26" ht="12.75" customHeight="1">
      <c r="A32" s="4"/>
      <c r="B32" s="6" t="s">
        <v>439</v>
      </c>
      <c r="C32" s="18"/>
      <c r="D32" s="18"/>
      <c r="E32" s="18"/>
      <c r="F32" s="18"/>
      <c r="G32" s="18" t="s">
        <v>1165</v>
      </c>
      <c r="H32" s="1"/>
      <c r="I32" s="1"/>
      <c r="J32" s="1"/>
      <c r="K32" s="1"/>
      <c r="L32" s="1"/>
      <c r="M32" s="1"/>
      <c r="N32" s="1"/>
      <c r="O32" s="1"/>
      <c r="P32" s="1"/>
      <c r="Q32" s="1"/>
      <c r="R32" s="1"/>
      <c r="S32" s="1"/>
      <c r="T32" s="1"/>
      <c r="U32" s="1"/>
      <c r="V32" s="1"/>
      <c r="W32" s="1"/>
      <c r="X32" s="1"/>
      <c r="Y32" s="1"/>
      <c r="Z32" s="1"/>
    </row>
    <row r="33" spans="1:26" ht="12.75" customHeight="1">
      <c r="A33" s="4"/>
      <c r="B33" s="6" t="s">
        <v>242</v>
      </c>
      <c r="C33" s="18"/>
      <c r="D33" s="18"/>
      <c r="E33" s="18"/>
      <c r="F33" s="18"/>
      <c r="G33" s="18" t="s">
        <v>1165</v>
      </c>
      <c r="H33" s="1"/>
      <c r="I33" s="1"/>
      <c r="J33" s="1"/>
      <c r="K33" s="1"/>
      <c r="L33" s="1"/>
      <c r="M33" s="1"/>
      <c r="N33" s="1"/>
      <c r="O33" s="1"/>
      <c r="P33" s="1"/>
      <c r="Q33" s="1"/>
      <c r="R33" s="1"/>
      <c r="S33" s="1"/>
      <c r="T33" s="1"/>
      <c r="U33" s="1"/>
      <c r="V33" s="1"/>
      <c r="W33" s="1"/>
      <c r="X33" s="1"/>
      <c r="Y33" s="1"/>
      <c r="Z33" s="1"/>
    </row>
    <row r="34" spans="1:26" ht="12.75" customHeight="1">
      <c r="A34" s="4"/>
      <c r="B34" s="6" t="s">
        <v>238</v>
      </c>
      <c r="C34" s="18"/>
      <c r="D34" s="18"/>
      <c r="E34" s="18"/>
      <c r="F34" s="18"/>
      <c r="G34" s="18" t="s">
        <v>1165</v>
      </c>
      <c r="H34" s="1"/>
      <c r="I34" s="1"/>
      <c r="J34" s="1"/>
      <c r="K34" s="1"/>
      <c r="L34" s="1"/>
      <c r="M34" s="1"/>
      <c r="N34" s="1"/>
      <c r="O34" s="1"/>
      <c r="P34" s="1"/>
      <c r="Q34" s="1"/>
      <c r="R34" s="1"/>
      <c r="S34" s="1"/>
      <c r="T34" s="1"/>
      <c r="U34" s="1"/>
      <c r="V34" s="1"/>
      <c r="W34" s="1"/>
      <c r="X34" s="1"/>
      <c r="Y34" s="1"/>
      <c r="Z34" s="1"/>
    </row>
    <row r="35" spans="1:26" ht="28.5" customHeight="1">
      <c r="A35" s="4"/>
      <c r="B35" s="6" t="s">
        <v>440</v>
      </c>
      <c r="C35" s="18"/>
      <c r="D35" s="18"/>
      <c r="E35" s="18"/>
      <c r="F35" s="18" t="s">
        <v>1165</v>
      </c>
      <c r="G35" s="18"/>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33" t="s">
        <v>442</v>
      </c>
      <c r="C37" s="334"/>
      <c r="D37" s="334"/>
      <c r="E37" s="412" t="s">
        <v>1179</v>
      </c>
      <c r="F37" s="412"/>
      <c r="G37" s="412"/>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33" t="s">
        <v>444</v>
      </c>
      <c r="C39" s="334"/>
      <c r="D39" s="334"/>
      <c r="E39" s="412" t="s">
        <v>1180</v>
      </c>
      <c r="F39" s="412"/>
      <c r="G39" s="412"/>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33" t="s">
        <v>446</v>
      </c>
      <c r="C41" s="334"/>
      <c r="D41" s="334"/>
      <c r="E41" s="334"/>
      <c r="F41" s="334"/>
      <c r="G41" s="12"/>
      <c r="H41" s="1"/>
      <c r="I41" s="1"/>
      <c r="J41" s="1"/>
      <c r="K41" s="1"/>
      <c r="L41" s="1"/>
      <c r="M41" s="1"/>
      <c r="N41" s="1"/>
      <c r="O41" s="1"/>
      <c r="P41" s="1"/>
      <c r="Q41" s="1"/>
      <c r="R41" s="1"/>
      <c r="S41" s="1"/>
      <c r="T41" s="1"/>
      <c r="U41" s="1"/>
      <c r="V41" s="1"/>
      <c r="W41" s="1"/>
      <c r="X41" s="1"/>
      <c r="Y41" s="1"/>
      <c r="Z41" s="1"/>
    </row>
    <row r="42" spans="1:26" ht="12.75" customHeight="1">
      <c r="A42" s="4"/>
      <c r="B42" s="344" t="s">
        <v>1185</v>
      </c>
      <c r="C42" s="327"/>
      <c r="D42" s="327"/>
      <c r="E42" s="327"/>
      <c r="F42" s="327"/>
      <c r="G42" s="327"/>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411" t="s">
        <v>448</v>
      </c>
      <c r="C44" s="327"/>
      <c r="D44" s="327"/>
      <c r="E44" s="327"/>
      <c r="F44" s="327"/>
      <c r="G44" s="327"/>
      <c r="H44" s="1"/>
      <c r="I44" s="1"/>
      <c r="J44" s="1"/>
      <c r="K44" s="1"/>
      <c r="L44" s="1"/>
      <c r="M44" s="1"/>
      <c r="N44" s="1"/>
      <c r="O44" s="1"/>
      <c r="P44" s="1"/>
      <c r="Q44" s="1"/>
      <c r="R44" s="1"/>
      <c r="S44" s="1"/>
      <c r="T44" s="1"/>
      <c r="U44" s="1"/>
      <c r="V44" s="1"/>
      <c r="W44" s="1"/>
      <c r="X44" s="1"/>
      <c r="Y44" s="1"/>
      <c r="Z44" s="1"/>
    </row>
    <row r="45" spans="1:26" ht="23.25" customHeight="1">
      <c r="A45" s="4" t="s">
        <v>447</v>
      </c>
      <c r="B45" s="180"/>
      <c r="C45" s="179" t="s">
        <v>363</v>
      </c>
      <c r="D45" s="179" t="s">
        <v>449</v>
      </c>
      <c r="E45" s="179" t="s">
        <v>450</v>
      </c>
      <c r="F45" s="179" t="s">
        <v>451</v>
      </c>
      <c r="G45" s="179" t="s">
        <v>452</v>
      </c>
      <c r="H45" s="1"/>
      <c r="I45" s="1"/>
      <c r="J45" s="1"/>
      <c r="K45" s="1"/>
      <c r="L45" s="1"/>
      <c r="M45" s="1"/>
      <c r="N45" s="1"/>
      <c r="O45" s="1"/>
      <c r="P45" s="1"/>
      <c r="Q45" s="1"/>
      <c r="R45" s="1"/>
      <c r="S45" s="1"/>
      <c r="T45" s="1"/>
      <c r="U45" s="1"/>
      <c r="V45" s="1"/>
      <c r="W45" s="1"/>
      <c r="X45" s="1"/>
      <c r="Y45" s="1"/>
      <c r="Z45" s="1"/>
    </row>
    <row r="46" spans="1:26" ht="12.75" customHeight="1">
      <c r="A46" s="4" t="s">
        <v>447</v>
      </c>
      <c r="B46" s="134" t="s">
        <v>424</v>
      </c>
      <c r="C46" s="162"/>
      <c r="D46" s="162"/>
      <c r="E46" s="162"/>
      <c r="F46" s="162"/>
      <c r="G46" s="181" t="s">
        <v>1165</v>
      </c>
      <c r="H46" s="1"/>
      <c r="I46" s="1"/>
      <c r="J46" s="1"/>
      <c r="K46" s="1"/>
      <c r="L46" s="1"/>
      <c r="M46" s="1"/>
      <c r="N46" s="1"/>
      <c r="O46" s="1"/>
      <c r="P46" s="1"/>
      <c r="Q46" s="1"/>
      <c r="R46" s="1"/>
      <c r="S46" s="1"/>
      <c r="T46" s="1"/>
      <c r="U46" s="1"/>
      <c r="V46" s="1"/>
      <c r="W46" s="1"/>
      <c r="X46" s="1"/>
      <c r="Y46" s="1"/>
      <c r="Z46" s="1"/>
    </row>
    <row r="47" spans="1:26" ht="12.75" customHeight="1">
      <c r="A47" s="4" t="s">
        <v>447</v>
      </c>
      <c r="B47" s="134" t="s">
        <v>425</v>
      </c>
      <c r="C47" s="162"/>
      <c r="D47" s="162"/>
      <c r="E47" s="162"/>
      <c r="F47" s="162"/>
      <c r="G47" s="181" t="s">
        <v>1165</v>
      </c>
      <c r="H47" s="1"/>
      <c r="I47" s="1"/>
      <c r="J47" s="1"/>
      <c r="K47" s="1"/>
      <c r="L47" s="1"/>
      <c r="M47" s="1"/>
      <c r="N47" s="1"/>
      <c r="O47" s="1"/>
      <c r="P47" s="1"/>
      <c r="Q47" s="1"/>
      <c r="R47" s="1"/>
      <c r="S47" s="1"/>
      <c r="T47" s="1"/>
      <c r="U47" s="1"/>
      <c r="V47" s="1"/>
      <c r="W47" s="1"/>
      <c r="X47" s="1"/>
      <c r="Y47" s="1"/>
      <c r="Z47" s="1"/>
    </row>
    <row r="48" spans="1:26" ht="12.75" customHeight="1">
      <c r="A48" s="4" t="s">
        <v>447</v>
      </c>
      <c r="B48" s="134" t="s">
        <v>426</v>
      </c>
      <c r="C48" s="162"/>
      <c r="D48" s="162"/>
      <c r="E48" s="162"/>
      <c r="F48" s="162"/>
      <c r="G48" s="181"/>
      <c r="H48" s="1"/>
      <c r="I48" s="1"/>
      <c r="J48" s="1"/>
      <c r="K48" s="1"/>
      <c r="L48" s="1"/>
      <c r="M48" s="1"/>
      <c r="N48" s="1"/>
      <c r="O48" s="1"/>
      <c r="P48" s="1"/>
      <c r="Q48" s="1"/>
      <c r="R48" s="1"/>
      <c r="S48" s="1"/>
      <c r="T48" s="1"/>
      <c r="U48" s="1"/>
      <c r="V48" s="1"/>
      <c r="W48" s="1"/>
      <c r="X48" s="1"/>
      <c r="Y48" s="1"/>
      <c r="Z48" s="1"/>
    </row>
    <row r="49" spans="1:26" ht="12.75" customHeight="1">
      <c r="A49" s="4" t="s">
        <v>447</v>
      </c>
      <c r="B49" s="134" t="s">
        <v>427</v>
      </c>
      <c r="C49" s="162"/>
      <c r="D49" s="162"/>
      <c r="E49" s="162"/>
      <c r="F49" s="162"/>
      <c r="G49" s="181" t="s">
        <v>1165</v>
      </c>
      <c r="H49" s="1"/>
      <c r="I49" s="1"/>
      <c r="J49" s="1"/>
      <c r="K49" s="1"/>
      <c r="L49" s="1"/>
      <c r="M49" s="1"/>
      <c r="N49" s="1"/>
      <c r="O49" s="1"/>
      <c r="P49" s="1"/>
      <c r="Q49" s="1"/>
      <c r="R49" s="1"/>
      <c r="S49" s="1"/>
      <c r="T49" s="1"/>
      <c r="U49" s="1"/>
      <c r="V49" s="1"/>
      <c r="W49" s="1"/>
      <c r="X49" s="1"/>
      <c r="Y49" s="1"/>
      <c r="Z49" s="1"/>
    </row>
    <row r="50" spans="1:26" ht="12.75" customHeight="1">
      <c r="A50" s="4"/>
      <c r="B50" s="1"/>
      <c r="C50" s="182"/>
      <c r="D50" s="182"/>
      <c r="E50" s="182"/>
      <c r="F50" s="182"/>
      <c r="G50" s="20"/>
      <c r="H50" s="1"/>
      <c r="I50" s="1"/>
      <c r="J50" s="1"/>
      <c r="K50" s="1"/>
      <c r="L50" s="1"/>
      <c r="M50" s="1"/>
      <c r="N50" s="1"/>
      <c r="O50" s="1"/>
      <c r="P50" s="1"/>
      <c r="Q50" s="1"/>
      <c r="R50" s="1"/>
      <c r="S50" s="1"/>
      <c r="T50" s="1"/>
      <c r="U50" s="1"/>
      <c r="V50" s="1"/>
      <c r="W50" s="1"/>
      <c r="X50" s="1"/>
      <c r="Y50" s="1"/>
      <c r="Z50" s="1"/>
    </row>
    <row r="51" spans="1:26" ht="12.75" customHeight="1">
      <c r="A51" s="4"/>
      <c r="B51" s="1"/>
      <c r="C51" s="182"/>
      <c r="D51" s="182"/>
      <c r="E51" s="182"/>
      <c r="F51" s="182"/>
      <c r="G51" s="20"/>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86"/>
      <c r="C53" s="334"/>
      <c r="D53" s="334"/>
      <c r="E53" s="81" t="s">
        <v>12</v>
      </c>
      <c r="F53" s="81" t="s">
        <v>13</v>
      </c>
      <c r="G53" s="9"/>
      <c r="H53" s="1"/>
      <c r="I53" s="1"/>
      <c r="J53" s="1"/>
      <c r="K53" s="1"/>
      <c r="L53" s="1"/>
      <c r="M53" s="1"/>
      <c r="N53" s="1"/>
      <c r="O53" s="1"/>
      <c r="P53" s="1"/>
      <c r="Q53" s="1"/>
      <c r="R53" s="1"/>
      <c r="S53" s="1"/>
      <c r="T53" s="1"/>
      <c r="U53" s="1"/>
      <c r="V53" s="1"/>
      <c r="W53" s="1"/>
      <c r="X53" s="1"/>
      <c r="Y53" s="1"/>
      <c r="Z53" s="1"/>
    </row>
    <row r="54" spans="1:26" ht="26.25" customHeight="1">
      <c r="A54" s="4" t="s">
        <v>453</v>
      </c>
      <c r="B54" s="333" t="s">
        <v>454</v>
      </c>
      <c r="C54" s="334"/>
      <c r="D54" s="384"/>
      <c r="E54" s="18"/>
      <c r="F54" s="18" t="s">
        <v>1165</v>
      </c>
      <c r="G54" s="93"/>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3"/>
      <c r="F55" s="83"/>
      <c r="G55" s="1"/>
      <c r="H55" s="1"/>
      <c r="I55" s="1"/>
      <c r="J55" s="1"/>
      <c r="K55" s="1"/>
      <c r="L55" s="1"/>
      <c r="M55" s="1"/>
      <c r="N55" s="1"/>
      <c r="O55" s="1"/>
      <c r="P55" s="1"/>
      <c r="Q55" s="1"/>
      <c r="R55" s="1"/>
      <c r="S55" s="1"/>
      <c r="T55" s="1"/>
      <c r="U55" s="1"/>
      <c r="V55" s="1"/>
      <c r="W55" s="1"/>
      <c r="X55" s="1"/>
      <c r="Y55" s="1"/>
      <c r="Z55" s="1"/>
    </row>
    <row r="56" spans="1:26" ht="12.75" customHeight="1">
      <c r="A56" s="4" t="s">
        <v>455</v>
      </c>
      <c r="B56" s="333" t="s">
        <v>456</v>
      </c>
      <c r="C56" s="334"/>
      <c r="D56" s="334"/>
      <c r="E56" s="334"/>
      <c r="F56" s="334"/>
      <c r="G56" s="334"/>
      <c r="H56" s="1"/>
      <c r="I56" s="1"/>
      <c r="J56" s="1"/>
      <c r="K56" s="1"/>
      <c r="L56" s="1"/>
      <c r="M56" s="1"/>
      <c r="N56" s="1"/>
      <c r="O56" s="1"/>
      <c r="P56" s="1"/>
      <c r="Q56" s="1"/>
      <c r="R56" s="1"/>
      <c r="S56" s="1"/>
      <c r="T56" s="1"/>
      <c r="U56" s="1"/>
      <c r="V56" s="1"/>
      <c r="W56" s="1"/>
      <c r="X56" s="1"/>
      <c r="Y56" s="1"/>
      <c r="Z56" s="1"/>
    </row>
    <row r="57" spans="1:26" ht="12.75" customHeight="1">
      <c r="A57" s="4"/>
      <c r="B57" s="344"/>
      <c r="C57" s="327"/>
      <c r="D57" s="327"/>
      <c r="E57" s="327"/>
      <c r="F57" s="327"/>
      <c r="G57" s="327"/>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13" t="s">
        <v>457</v>
      </c>
      <c r="C59" s="334"/>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33" t="s">
        <v>459</v>
      </c>
      <c r="C60" s="334"/>
      <c r="D60" s="183" t="s">
        <v>1181</v>
      </c>
      <c r="E60" s="1"/>
      <c r="F60" s="1"/>
      <c r="G60" s="9"/>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86"/>
      <c r="C62" s="334"/>
      <c r="D62" s="334"/>
      <c r="E62" s="81" t="s">
        <v>292</v>
      </c>
      <c r="F62" s="81"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33" t="s">
        <v>462</v>
      </c>
      <c r="C63" s="334"/>
      <c r="D63" s="384"/>
      <c r="E63" s="18">
        <v>90</v>
      </c>
      <c r="F63" s="10" t="s">
        <v>1182</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86"/>
      <c r="C65" s="334"/>
      <c r="D65" s="334"/>
      <c r="E65" s="81" t="s">
        <v>292</v>
      </c>
      <c r="F65" s="81"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33" t="s">
        <v>464</v>
      </c>
      <c r="C66" s="334"/>
      <c r="D66" s="384"/>
      <c r="E66" s="18" t="s">
        <v>1183</v>
      </c>
      <c r="F66" s="18"/>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33" t="s">
        <v>466</v>
      </c>
      <c r="C68" s="334"/>
      <c r="D68" s="363"/>
      <c r="E68" s="183">
        <v>16</v>
      </c>
      <c r="F68" s="88"/>
      <c r="G68" s="9"/>
      <c r="H68" s="1"/>
      <c r="I68" s="1"/>
      <c r="J68" s="1"/>
      <c r="K68" s="1"/>
      <c r="L68" s="1"/>
      <c r="M68" s="1"/>
      <c r="N68" s="1"/>
      <c r="O68" s="1"/>
      <c r="P68" s="1"/>
      <c r="Q68" s="1"/>
      <c r="R68" s="1"/>
      <c r="S68" s="1"/>
      <c r="T68" s="1"/>
      <c r="U68" s="1"/>
      <c r="V68" s="1"/>
      <c r="W68" s="1"/>
      <c r="X68" s="1"/>
      <c r="Y68" s="1"/>
      <c r="Z68" s="1"/>
    </row>
    <row r="69" spans="1:26" ht="12.75" customHeight="1">
      <c r="A69" s="4"/>
      <c r="B69" s="88"/>
      <c r="C69" s="88"/>
      <c r="D69" s="88"/>
      <c r="E69" s="278"/>
      <c r="F69" s="88"/>
      <c r="G69" s="9"/>
      <c r="H69" s="1"/>
      <c r="I69" s="1"/>
      <c r="J69" s="1"/>
      <c r="K69" s="1"/>
      <c r="L69" s="1"/>
      <c r="M69" s="1"/>
      <c r="N69" s="1"/>
      <c r="O69" s="1"/>
      <c r="P69" s="1"/>
      <c r="Q69" s="1"/>
      <c r="R69" s="1"/>
      <c r="S69" s="1"/>
      <c r="T69" s="1"/>
      <c r="U69" s="1"/>
      <c r="V69" s="1"/>
      <c r="W69" s="1"/>
      <c r="X69" s="1"/>
      <c r="Y69" s="1"/>
      <c r="Z69" s="1"/>
    </row>
    <row r="70" spans="1:26" ht="26.25" customHeight="1">
      <c r="A70" s="4" t="s">
        <v>467</v>
      </c>
      <c r="B70" s="333" t="s">
        <v>468</v>
      </c>
      <c r="C70" s="334"/>
      <c r="D70" s="363"/>
      <c r="E70" s="183">
        <v>30</v>
      </c>
      <c r="F70" s="88"/>
      <c r="G70" s="9"/>
      <c r="H70" s="1"/>
      <c r="I70" s="1"/>
      <c r="J70" s="1"/>
      <c r="K70" s="1"/>
      <c r="L70" s="1"/>
      <c r="M70" s="1"/>
      <c r="N70" s="1"/>
      <c r="O70" s="1"/>
      <c r="P70" s="1"/>
      <c r="Q70" s="1"/>
      <c r="R70" s="1"/>
      <c r="S70" s="1"/>
      <c r="T70" s="1"/>
      <c r="U70" s="1"/>
      <c r="V70" s="1"/>
      <c r="W70" s="1"/>
      <c r="X70" s="1"/>
      <c r="Y70" s="1"/>
      <c r="Z70" s="1"/>
    </row>
    <row r="71" spans="1:26" ht="12.75" customHeight="1">
      <c r="A71" s="4"/>
      <c r="B71" s="88"/>
      <c r="C71" s="88"/>
      <c r="D71" s="88"/>
      <c r="E71" s="88"/>
      <c r="F71" s="88"/>
      <c r="G71" s="9"/>
      <c r="H71" s="1"/>
      <c r="I71" s="1"/>
      <c r="J71" s="1"/>
      <c r="K71" s="1"/>
      <c r="L71" s="1"/>
      <c r="M71" s="1"/>
      <c r="N71" s="1"/>
      <c r="O71" s="1"/>
      <c r="P71" s="1"/>
      <c r="Q71" s="1"/>
      <c r="R71" s="1"/>
      <c r="S71" s="1"/>
      <c r="T71" s="1"/>
      <c r="U71" s="1"/>
      <c r="V71" s="1"/>
      <c r="W71" s="1"/>
      <c r="X71" s="1"/>
      <c r="Y71" s="1"/>
      <c r="Z71" s="1"/>
    </row>
    <row r="72" spans="1:26" ht="12.75" customHeight="1">
      <c r="A72" s="4" t="s">
        <v>469</v>
      </c>
      <c r="B72" s="333" t="s">
        <v>470</v>
      </c>
      <c r="C72" s="334"/>
      <c r="D72" s="334"/>
      <c r="E72" s="334"/>
      <c r="F72" s="334"/>
      <c r="G72" s="334"/>
      <c r="H72" s="1"/>
      <c r="I72" s="1"/>
      <c r="J72" s="1"/>
      <c r="K72" s="1"/>
      <c r="L72" s="1"/>
      <c r="M72" s="1"/>
      <c r="N72" s="1"/>
      <c r="O72" s="1"/>
      <c r="P72" s="1"/>
      <c r="Q72" s="1"/>
      <c r="R72" s="1"/>
      <c r="S72" s="1"/>
      <c r="T72" s="1"/>
      <c r="U72" s="1"/>
      <c r="V72" s="1"/>
      <c r="W72" s="1"/>
      <c r="X72" s="1"/>
      <c r="Y72" s="1"/>
      <c r="Z72" s="1"/>
    </row>
    <row r="73" spans="1:26" ht="12.75" customHeight="1">
      <c r="A73" s="4"/>
      <c r="B73" s="329" t="s">
        <v>1186</v>
      </c>
      <c r="C73" s="327"/>
      <c r="D73" s="327"/>
      <c r="E73" s="327"/>
      <c r="F73" s="327"/>
      <c r="G73" s="327"/>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8"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86"/>
      <c r="C78" s="334"/>
      <c r="D78" s="334"/>
      <c r="E78" s="60" t="s">
        <v>12</v>
      </c>
      <c r="F78" s="184" t="s">
        <v>13</v>
      </c>
      <c r="G78" s="3"/>
      <c r="H78" s="1"/>
      <c r="I78" s="1"/>
      <c r="J78" s="1"/>
      <c r="K78" s="1"/>
      <c r="L78" s="1"/>
      <c r="M78" s="1"/>
      <c r="N78" s="1"/>
      <c r="O78" s="1"/>
      <c r="P78" s="1"/>
      <c r="Q78" s="1"/>
      <c r="R78" s="1"/>
      <c r="S78" s="1"/>
      <c r="T78" s="1"/>
      <c r="U78" s="1"/>
      <c r="V78" s="1"/>
      <c r="W78" s="1"/>
      <c r="X78" s="1"/>
      <c r="Y78" s="1"/>
      <c r="Z78" s="1"/>
    </row>
    <row r="79" spans="1:26" ht="12.75" customHeight="1">
      <c r="A79" s="4"/>
      <c r="B79" s="393" t="s">
        <v>474</v>
      </c>
      <c r="C79" s="334"/>
      <c r="D79" s="384"/>
      <c r="E79" s="18" t="s">
        <v>1165</v>
      </c>
      <c r="F79" s="10"/>
      <c r="G79" s="3"/>
      <c r="H79" s="1"/>
      <c r="I79" s="1"/>
      <c r="J79" s="1"/>
      <c r="K79" s="1"/>
      <c r="L79" s="1"/>
      <c r="M79" s="1"/>
      <c r="N79" s="1"/>
      <c r="O79" s="1"/>
      <c r="P79" s="1"/>
      <c r="Q79" s="1"/>
      <c r="R79" s="1"/>
      <c r="S79" s="1"/>
      <c r="T79" s="1"/>
      <c r="U79" s="1"/>
      <c r="V79" s="1"/>
      <c r="W79" s="1"/>
      <c r="X79" s="1"/>
      <c r="Y79" s="1"/>
      <c r="Z79" s="1"/>
    </row>
    <row r="80" spans="1:26" ht="12.75" customHeight="1">
      <c r="A80" s="4"/>
      <c r="B80" s="393" t="s">
        <v>475</v>
      </c>
      <c r="C80" s="334"/>
      <c r="D80" s="384"/>
      <c r="E80" s="18" t="s">
        <v>1165</v>
      </c>
      <c r="F80" s="10"/>
      <c r="G80" s="3"/>
      <c r="H80" s="1"/>
      <c r="I80" s="1"/>
      <c r="J80" s="1"/>
      <c r="K80" s="1"/>
      <c r="L80" s="1"/>
      <c r="M80" s="1"/>
      <c r="N80" s="1"/>
      <c r="O80" s="1"/>
      <c r="P80" s="1"/>
      <c r="Q80" s="1"/>
      <c r="R80" s="1"/>
      <c r="S80" s="1"/>
      <c r="T80" s="1"/>
      <c r="U80" s="1"/>
      <c r="V80" s="1"/>
      <c r="W80" s="1"/>
      <c r="X80" s="1"/>
      <c r="Y80" s="1"/>
      <c r="Z80" s="1"/>
    </row>
    <row r="81" spans="1:26" ht="12.75" customHeight="1">
      <c r="A81" s="4"/>
      <c r="B81" s="393" t="s">
        <v>476</v>
      </c>
      <c r="C81" s="334"/>
      <c r="D81" s="384"/>
      <c r="E81" s="18"/>
      <c r="F81" s="10" t="s">
        <v>1165</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86"/>
      <c r="C83" s="334"/>
      <c r="D83" s="334"/>
      <c r="E83" s="60" t="s">
        <v>292</v>
      </c>
      <c r="F83" s="184"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416" t="s">
        <v>478</v>
      </c>
      <c r="C84" s="334"/>
      <c r="D84" s="384"/>
      <c r="E84" s="373" t="s">
        <v>1183</v>
      </c>
      <c r="F84" s="415"/>
      <c r="G84" s="3"/>
      <c r="H84" s="1"/>
      <c r="I84" s="1"/>
      <c r="J84" s="1"/>
      <c r="K84" s="1"/>
      <c r="L84" s="1"/>
      <c r="M84" s="1"/>
      <c r="N84" s="1"/>
      <c r="O84" s="1"/>
      <c r="P84" s="1"/>
      <c r="Q84" s="1"/>
      <c r="R84" s="1"/>
      <c r="S84" s="1"/>
      <c r="T84" s="1"/>
      <c r="U84" s="1"/>
      <c r="V84" s="1"/>
      <c r="W84" s="1"/>
      <c r="X84" s="1"/>
      <c r="Y84" s="1"/>
      <c r="Z84" s="1"/>
    </row>
    <row r="85" spans="1:26" ht="12.75" customHeight="1">
      <c r="A85" s="4"/>
      <c r="B85" s="334"/>
      <c r="C85" s="334"/>
      <c r="D85" s="384"/>
      <c r="E85" s="414"/>
      <c r="F85" s="414"/>
      <c r="G85" s="3"/>
      <c r="H85" s="1"/>
      <c r="I85" s="1"/>
      <c r="J85" s="1"/>
      <c r="K85" s="1"/>
      <c r="L85" s="1"/>
      <c r="M85" s="1"/>
      <c r="N85" s="1"/>
      <c r="O85" s="1"/>
      <c r="P85" s="1"/>
      <c r="Q85" s="1"/>
      <c r="R85" s="1"/>
      <c r="S85" s="1"/>
      <c r="T85" s="1"/>
      <c r="U85" s="1"/>
      <c r="V85" s="1"/>
      <c r="W85" s="1"/>
      <c r="X85" s="1"/>
      <c r="Y85" s="1"/>
      <c r="Z85" s="1"/>
    </row>
    <row r="86" spans="1:26" ht="12.75" customHeight="1">
      <c r="A86" s="4"/>
      <c r="B86" s="334"/>
      <c r="C86" s="334"/>
      <c r="D86" s="384"/>
      <c r="E86" s="353"/>
      <c r="F86" s="353"/>
      <c r="G86" s="3"/>
      <c r="H86" s="1"/>
      <c r="I86" s="1"/>
      <c r="J86" s="1"/>
      <c r="K86" s="1"/>
      <c r="L86" s="1"/>
      <c r="M86" s="1"/>
      <c r="N86" s="1"/>
      <c r="O86" s="1"/>
      <c r="P86" s="1"/>
      <c r="Q86" s="1"/>
      <c r="R86" s="1"/>
      <c r="S86" s="1"/>
      <c r="T86" s="1"/>
      <c r="U86" s="1"/>
      <c r="V86" s="1"/>
      <c r="W86" s="1"/>
      <c r="X86" s="1"/>
      <c r="Y86" s="1"/>
      <c r="Z86" s="1"/>
    </row>
    <row r="87" spans="1:26" ht="12.75" customHeight="1">
      <c r="A87" s="4"/>
      <c r="B87" s="16"/>
      <c r="C87" s="16"/>
      <c r="D87" s="16"/>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86"/>
      <c r="C88" s="334"/>
      <c r="D88" s="334"/>
      <c r="E88" s="60" t="s">
        <v>292</v>
      </c>
      <c r="F88" s="184"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419" t="s">
        <v>480</v>
      </c>
      <c r="C89" s="334"/>
      <c r="D89" s="384"/>
      <c r="E89" s="373" t="s">
        <v>1183</v>
      </c>
      <c r="F89" s="415"/>
      <c r="G89" s="3"/>
      <c r="H89" s="1"/>
      <c r="I89" s="1"/>
      <c r="J89" s="1"/>
      <c r="K89" s="1"/>
      <c r="L89" s="1"/>
      <c r="M89" s="1"/>
      <c r="N89" s="1"/>
      <c r="O89" s="1"/>
      <c r="P89" s="1"/>
      <c r="Q89" s="1"/>
      <c r="R89" s="1"/>
      <c r="S89" s="1"/>
      <c r="T89" s="1"/>
      <c r="U89" s="1"/>
      <c r="V89" s="1"/>
      <c r="W89" s="1"/>
      <c r="X89" s="1"/>
      <c r="Y89" s="1"/>
      <c r="Z89" s="1"/>
    </row>
    <row r="90" spans="1:26" ht="12.75" customHeight="1">
      <c r="A90" s="4"/>
      <c r="B90" s="334"/>
      <c r="C90" s="334"/>
      <c r="D90" s="384"/>
      <c r="E90" s="414"/>
      <c r="F90" s="414"/>
      <c r="G90" s="3"/>
      <c r="H90" s="1"/>
      <c r="I90" s="1"/>
      <c r="J90" s="1"/>
      <c r="K90" s="1"/>
      <c r="L90" s="1"/>
      <c r="M90" s="1"/>
      <c r="N90" s="1"/>
      <c r="O90" s="1"/>
      <c r="P90" s="1"/>
      <c r="Q90" s="1"/>
      <c r="R90" s="1"/>
      <c r="S90" s="1"/>
      <c r="T90" s="1"/>
      <c r="U90" s="1"/>
      <c r="V90" s="1"/>
      <c r="W90" s="1"/>
      <c r="X90" s="1"/>
      <c r="Y90" s="1"/>
      <c r="Z90" s="1"/>
    </row>
    <row r="91" spans="1:26" ht="12.75" customHeight="1">
      <c r="A91" s="4"/>
      <c r="B91" s="334"/>
      <c r="C91" s="334"/>
      <c r="D91" s="384"/>
      <c r="E91" s="414"/>
      <c r="F91" s="414"/>
      <c r="G91" s="3"/>
      <c r="H91" s="1"/>
      <c r="I91" s="1"/>
      <c r="J91" s="1"/>
      <c r="K91" s="1"/>
      <c r="L91" s="1"/>
      <c r="M91" s="1"/>
      <c r="N91" s="1"/>
      <c r="O91" s="1"/>
      <c r="P91" s="1"/>
      <c r="Q91" s="1"/>
      <c r="R91" s="1"/>
      <c r="S91" s="1"/>
      <c r="T91" s="1"/>
      <c r="U91" s="1"/>
      <c r="V91" s="1"/>
      <c r="W91" s="1"/>
      <c r="X91" s="1"/>
      <c r="Y91" s="1"/>
      <c r="Z91" s="1"/>
    </row>
    <row r="92" spans="1:26" ht="22.5" customHeight="1">
      <c r="A92" s="4"/>
      <c r="B92" s="327"/>
      <c r="C92" s="327"/>
      <c r="D92" s="378"/>
      <c r="E92" s="353"/>
      <c r="F92" s="353"/>
      <c r="G92" s="3"/>
      <c r="H92" s="1"/>
      <c r="I92" s="1"/>
      <c r="J92" s="1"/>
      <c r="K92" s="1"/>
      <c r="L92" s="1"/>
      <c r="M92" s="1"/>
      <c r="N92" s="1"/>
      <c r="O92" s="1"/>
      <c r="P92" s="1"/>
      <c r="Q92" s="1"/>
      <c r="R92" s="1"/>
      <c r="S92" s="1"/>
      <c r="T92" s="1"/>
      <c r="U92" s="1"/>
      <c r="V92" s="1"/>
      <c r="W92" s="1"/>
      <c r="X92" s="1"/>
      <c r="Y92" s="1"/>
      <c r="Z92" s="1"/>
    </row>
    <row r="93" spans="1:26" ht="12.75" customHeight="1">
      <c r="A93" s="4"/>
      <c r="B93" s="185"/>
      <c r="C93" s="185"/>
      <c r="D93" s="185"/>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86"/>
      <c r="C94" s="334"/>
      <c r="D94" s="334"/>
      <c r="E94" s="60" t="s">
        <v>12</v>
      </c>
      <c r="F94" s="184"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417" t="s">
        <v>482</v>
      </c>
      <c r="C95" s="334"/>
      <c r="D95" s="384"/>
      <c r="E95" s="373" t="s">
        <v>1165</v>
      </c>
      <c r="F95" s="415"/>
      <c r="G95" s="3"/>
      <c r="H95" s="1"/>
      <c r="I95" s="1"/>
      <c r="J95" s="1"/>
      <c r="K95" s="1"/>
      <c r="L95" s="1"/>
      <c r="M95" s="1"/>
      <c r="N95" s="1"/>
      <c r="O95" s="1"/>
      <c r="P95" s="1"/>
      <c r="Q95" s="1"/>
      <c r="R95" s="1"/>
      <c r="S95" s="1"/>
      <c r="T95" s="1"/>
      <c r="U95" s="1"/>
      <c r="V95" s="1"/>
      <c r="W95" s="1"/>
      <c r="X95" s="1"/>
      <c r="Y95" s="1"/>
      <c r="Z95" s="1"/>
    </row>
    <row r="96" spans="1:26" ht="12.75" customHeight="1">
      <c r="A96" s="4"/>
      <c r="B96" s="327"/>
      <c r="C96" s="327"/>
      <c r="D96" s="378"/>
      <c r="E96" s="353"/>
      <c r="F96" s="353"/>
      <c r="G96" s="3"/>
      <c r="H96" s="1"/>
      <c r="I96" s="1"/>
      <c r="J96" s="1"/>
      <c r="K96" s="1"/>
      <c r="L96" s="1"/>
      <c r="M96" s="1"/>
      <c r="N96" s="1"/>
      <c r="O96" s="1"/>
      <c r="P96" s="1"/>
      <c r="Q96" s="1"/>
      <c r="R96" s="1"/>
      <c r="S96" s="1"/>
      <c r="T96" s="1"/>
      <c r="U96" s="1"/>
      <c r="V96" s="1"/>
      <c r="W96" s="1"/>
      <c r="X96" s="1"/>
      <c r="Y96" s="1"/>
      <c r="Z96" s="1"/>
    </row>
    <row r="97" spans="1:26" ht="12.75" customHeight="1">
      <c r="A97" s="4"/>
      <c r="B97" s="16"/>
      <c r="C97" s="16"/>
      <c r="D97" s="16"/>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99" t="s">
        <v>483</v>
      </c>
      <c r="C98" s="334"/>
      <c r="D98" s="334"/>
      <c r="E98" s="334"/>
      <c r="F98" s="334"/>
      <c r="G98" s="3"/>
      <c r="H98" s="1"/>
      <c r="I98" s="1"/>
      <c r="J98" s="1"/>
      <c r="K98" s="1"/>
      <c r="L98" s="1"/>
      <c r="M98" s="1"/>
      <c r="N98" s="1"/>
      <c r="O98" s="1"/>
      <c r="P98" s="1"/>
      <c r="Q98" s="1"/>
      <c r="R98" s="1"/>
      <c r="S98" s="1"/>
      <c r="T98" s="1"/>
      <c r="U98" s="1"/>
      <c r="V98" s="1"/>
      <c r="W98" s="1"/>
      <c r="X98" s="1"/>
      <c r="Y98" s="1"/>
      <c r="Z98" s="1"/>
    </row>
    <row r="99" spans="1:26" ht="12.75" customHeight="1">
      <c r="A99" s="4"/>
      <c r="B99" s="418" t="s">
        <v>1184</v>
      </c>
      <c r="C99" s="327"/>
      <c r="D99" s="327"/>
      <c r="E99" s="327"/>
      <c r="F99" s="327"/>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99" t="s">
        <v>485</v>
      </c>
      <c r="C101" s="334"/>
      <c r="D101" s="334"/>
      <c r="E101" s="334"/>
      <c r="F101" s="334"/>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26"/>
      <c r="C102" s="327"/>
      <c r="D102" s="327"/>
      <c r="E102" s="327"/>
      <c r="F102" s="327"/>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3">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E37:G37"/>
    <mergeCell ref="E39:G39"/>
    <mergeCell ref="B17:D17"/>
    <mergeCell ref="B23:D23"/>
    <mergeCell ref="B9:G9"/>
    <mergeCell ref="B24:D24"/>
    <mergeCell ref="B25:D25"/>
    <mergeCell ref="E25:F25"/>
    <mergeCell ref="A1:G1"/>
    <mergeCell ref="B4:D4"/>
    <mergeCell ref="B5:D5"/>
    <mergeCell ref="B6:D6"/>
    <mergeCell ref="B8:G8"/>
  </mergeCells>
  <hyperlinks>
    <hyperlink ref="B99" r:id="rId1" xr:uid="{3EF87A9A-37F1-4F8E-8D97-21677AD9D4C5}"/>
    <hyperlink ref="B73" r:id="rId2" xr:uid="{B5FE0684-E5B2-4D51-9230-42B8934F88F7}"/>
  </hyperlinks>
  <pageMargins left="0.75" right="0.75" top="1" bottom="1" header="0" footer="0"/>
  <pageSetup scale="75" orientation="portrait" r:id="rId3"/>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sqref="A1:C1"/>
    </sheetView>
  </sheetViews>
  <sheetFormatPr defaultColWidth="12.7265625" defaultRowHeight="15" customHeight="1"/>
  <cols>
    <col min="1" max="1" width="4.453125" customWidth="1"/>
    <col min="2" max="2" width="66.26953125" customWidth="1"/>
    <col min="3" max="3" width="12.7265625" customWidth="1"/>
    <col min="4" max="4" width="9.26953125" customWidth="1"/>
    <col min="5" max="6" width="8.7265625" hidden="1" customWidth="1"/>
    <col min="7" max="26" width="8.7265625" customWidth="1"/>
  </cols>
  <sheetData>
    <row r="1" spans="1:26" ht="12.75" customHeight="1">
      <c r="A1" s="330" t="s">
        <v>486</v>
      </c>
      <c r="B1" s="331"/>
      <c r="C1" s="332"/>
      <c r="D1" s="1"/>
      <c r="E1" s="1"/>
      <c r="F1" s="1"/>
      <c r="G1" s="1"/>
      <c r="H1" s="1"/>
      <c r="I1" s="1"/>
      <c r="J1" s="1"/>
      <c r="K1" s="1"/>
      <c r="L1" s="1"/>
      <c r="M1" s="1"/>
      <c r="N1" s="1"/>
      <c r="O1" s="1"/>
      <c r="P1" s="1"/>
      <c r="Q1" s="1"/>
      <c r="R1" s="1"/>
      <c r="S1" s="1"/>
      <c r="T1" s="1"/>
      <c r="U1" s="1"/>
      <c r="V1" s="1"/>
      <c r="W1" s="1"/>
      <c r="X1" s="1"/>
      <c r="Y1" s="1"/>
      <c r="Z1" s="1"/>
    </row>
    <row r="2" spans="1:26" ht="12.75" customHeight="1">
      <c r="A2" s="186"/>
      <c r="B2" s="186"/>
      <c r="C2" s="186"/>
      <c r="D2" s="1"/>
      <c r="E2" s="1"/>
      <c r="F2" s="1"/>
      <c r="G2" s="1"/>
      <c r="H2" s="1"/>
      <c r="I2" s="1"/>
      <c r="J2" s="1"/>
      <c r="K2" s="1"/>
      <c r="L2" s="1"/>
      <c r="M2" s="1"/>
      <c r="N2" s="1"/>
      <c r="O2" s="1"/>
      <c r="P2" s="1"/>
      <c r="Q2" s="1"/>
      <c r="R2" s="1"/>
      <c r="S2" s="1"/>
      <c r="T2" s="1"/>
      <c r="U2" s="1"/>
      <c r="V2" s="1"/>
      <c r="W2" s="1"/>
      <c r="X2" s="1"/>
      <c r="Y2" s="1"/>
      <c r="Z2" s="1"/>
    </row>
    <row r="3" spans="1:26" ht="28.5" customHeight="1">
      <c r="A3" s="4" t="s">
        <v>487</v>
      </c>
      <c r="B3" s="345" t="s">
        <v>488</v>
      </c>
      <c r="C3" s="334"/>
      <c r="D3" s="1"/>
      <c r="E3" s="1"/>
      <c r="F3" s="1"/>
      <c r="G3" s="1"/>
      <c r="H3" s="1"/>
      <c r="I3" s="1"/>
      <c r="J3" s="1"/>
      <c r="K3" s="1"/>
      <c r="L3" s="1"/>
      <c r="M3" s="1"/>
      <c r="N3" s="1"/>
      <c r="O3" s="1"/>
      <c r="P3" s="1"/>
      <c r="Q3" s="1"/>
      <c r="R3" s="1"/>
      <c r="S3" s="1"/>
      <c r="T3" s="1"/>
      <c r="U3" s="1"/>
      <c r="V3" s="1"/>
      <c r="W3" s="1"/>
      <c r="X3" s="1"/>
      <c r="Y3" s="1"/>
      <c r="Z3" s="1"/>
    </row>
    <row r="4" spans="1:26" ht="13.5" customHeight="1">
      <c r="A4" s="4"/>
      <c r="B4" s="17"/>
      <c r="C4" s="31"/>
      <c r="D4" s="1"/>
      <c r="E4" s="1"/>
      <c r="F4" s="1"/>
      <c r="G4" s="1"/>
      <c r="H4" s="1"/>
      <c r="I4" s="1"/>
      <c r="J4" s="1"/>
      <c r="K4" s="1"/>
      <c r="L4" s="1"/>
      <c r="M4" s="1"/>
      <c r="N4" s="1"/>
      <c r="O4" s="1"/>
      <c r="P4" s="1"/>
      <c r="Q4" s="1"/>
      <c r="R4" s="1"/>
      <c r="S4" s="1"/>
      <c r="T4" s="1"/>
      <c r="U4" s="1"/>
      <c r="V4" s="1"/>
      <c r="W4" s="1"/>
      <c r="X4" s="1"/>
      <c r="Y4" s="1"/>
      <c r="Z4" s="1"/>
    </row>
    <row r="5" spans="1:26" ht="12.75" customHeight="1">
      <c r="A5" s="10" t="s">
        <v>1165</v>
      </c>
      <c r="B5" s="19" t="s">
        <v>489</v>
      </c>
      <c r="C5" s="187"/>
      <c r="D5" s="1"/>
      <c r="E5" s="1"/>
      <c r="F5" s="1"/>
      <c r="G5" s="1"/>
      <c r="H5" s="1"/>
      <c r="I5" s="1"/>
      <c r="J5" s="1"/>
      <c r="K5" s="1"/>
      <c r="L5" s="1"/>
      <c r="M5" s="1"/>
      <c r="N5" s="1"/>
      <c r="O5" s="1"/>
      <c r="P5" s="1"/>
      <c r="Q5" s="1"/>
      <c r="R5" s="1"/>
      <c r="S5" s="1"/>
      <c r="T5" s="1"/>
      <c r="U5" s="1"/>
      <c r="V5" s="1"/>
      <c r="W5" s="1"/>
      <c r="X5" s="1"/>
      <c r="Y5" s="1"/>
      <c r="Z5" s="1"/>
    </row>
    <row r="6" spans="1:26" ht="12.75" customHeight="1">
      <c r="A6" s="18"/>
      <c r="B6" s="19" t="s">
        <v>490</v>
      </c>
      <c r="C6" s="187"/>
      <c r="D6" s="1"/>
      <c r="E6" s="1"/>
      <c r="F6" s="1"/>
      <c r="G6" s="1"/>
      <c r="H6" s="1"/>
      <c r="I6" s="1"/>
      <c r="J6" s="1"/>
      <c r="K6" s="1"/>
      <c r="L6" s="1"/>
      <c r="M6" s="1"/>
      <c r="N6" s="1"/>
      <c r="O6" s="1"/>
      <c r="P6" s="1"/>
      <c r="Q6" s="1"/>
      <c r="R6" s="1"/>
      <c r="S6" s="1"/>
      <c r="T6" s="1"/>
      <c r="U6" s="1"/>
      <c r="V6" s="1"/>
      <c r="W6" s="1"/>
      <c r="X6" s="1"/>
      <c r="Y6" s="1"/>
      <c r="Z6" s="1"/>
    </row>
    <row r="7" spans="1:26" ht="12.75" customHeight="1">
      <c r="A7" s="18"/>
      <c r="B7" s="19" t="s">
        <v>491</v>
      </c>
      <c r="C7" s="187"/>
      <c r="D7" s="1"/>
      <c r="E7" s="1"/>
      <c r="F7" s="1"/>
      <c r="G7" s="1"/>
      <c r="H7" s="1"/>
      <c r="I7" s="1"/>
      <c r="J7" s="1"/>
      <c r="K7" s="1"/>
      <c r="L7" s="1"/>
      <c r="M7" s="1"/>
      <c r="N7" s="1"/>
      <c r="O7" s="1"/>
      <c r="P7" s="1"/>
      <c r="Q7" s="1"/>
      <c r="R7" s="1"/>
      <c r="S7" s="1"/>
      <c r="T7" s="1"/>
      <c r="U7" s="1"/>
      <c r="V7" s="1"/>
      <c r="W7" s="1"/>
      <c r="X7" s="1"/>
      <c r="Y7" s="1"/>
      <c r="Z7" s="1"/>
    </row>
    <row r="8" spans="1:26" ht="12.75" customHeight="1">
      <c r="A8" s="10" t="s">
        <v>1165</v>
      </c>
      <c r="B8" s="19" t="s">
        <v>492</v>
      </c>
      <c r="C8" s="187"/>
      <c r="D8" s="1"/>
      <c r="E8" s="1"/>
      <c r="F8" s="1"/>
      <c r="G8" s="1"/>
      <c r="H8" s="1"/>
      <c r="I8" s="1"/>
      <c r="J8" s="1"/>
      <c r="K8" s="1"/>
      <c r="L8" s="1"/>
      <c r="M8" s="1"/>
      <c r="N8" s="1"/>
      <c r="O8" s="1"/>
      <c r="P8" s="1"/>
      <c r="Q8" s="1"/>
      <c r="R8" s="1"/>
      <c r="S8" s="1"/>
      <c r="T8" s="1"/>
      <c r="U8" s="1"/>
      <c r="V8" s="1"/>
      <c r="W8" s="1"/>
      <c r="X8" s="1"/>
      <c r="Y8" s="1"/>
      <c r="Z8" s="1"/>
    </row>
    <row r="9" spans="1:26" ht="12.75" customHeight="1">
      <c r="A9" s="10" t="s">
        <v>1165</v>
      </c>
      <c r="B9" s="19" t="s">
        <v>493</v>
      </c>
      <c r="C9" s="187"/>
      <c r="D9" s="1"/>
      <c r="E9" s="1"/>
      <c r="F9" s="1"/>
      <c r="G9" s="1"/>
      <c r="H9" s="1"/>
      <c r="I9" s="1"/>
      <c r="J9" s="1"/>
      <c r="K9" s="1"/>
      <c r="L9" s="1"/>
      <c r="M9" s="1"/>
      <c r="N9" s="1"/>
      <c r="O9" s="1"/>
      <c r="P9" s="1"/>
      <c r="Q9" s="1"/>
      <c r="R9" s="1"/>
      <c r="S9" s="1"/>
      <c r="T9" s="1"/>
      <c r="U9" s="1"/>
      <c r="V9" s="1"/>
      <c r="W9" s="1"/>
      <c r="X9" s="1"/>
      <c r="Y9" s="1"/>
      <c r="Z9" s="1"/>
    </row>
    <row r="10" spans="1:26" ht="12.75" customHeight="1">
      <c r="A10" s="10" t="s">
        <v>1165</v>
      </c>
      <c r="B10" s="19" t="s">
        <v>494</v>
      </c>
      <c r="C10" s="18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0" t="s">
        <v>1165</v>
      </c>
      <c r="B11" s="19" t="s">
        <v>495</v>
      </c>
      <c r="C11" s="18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8"/>
      <c r="B12" s="19" t="s">
        <v>496</v>
      </c>
      <c r="C12" s="18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8"/>
      <c r="B13" s="19" t="s">
        <v>497</v>
      </c>
      <c r="C13" s="18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0" t="s">
        <v>1165</v>
      </c>
      <c r="B14" s="19" t="s">
        <v>498</v>
      </c>
      <c r="C14" s="18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0" t="s">
        <v>1165</v>
      </c>
      <c r="B15" s="19" t="s">
        <v>499</v>
      </c>
      <c r="C15" s="18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0" t="s">
        <v>1165</v>
      </c>
      <c r="B16" s="19" t="s">
        <v>500</v>
      </c>
      <c r="C16" s="18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8" t="s">
        <v>1165</v>
      </c>
      <c r="B17" s="19" t="s">
        <v>501</v>
      </c>
      <c r="C17" s="18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0" t="s">
        <v>1165</v>
      </c>
      <c r="B18" s="19" t="s">
        <v>502</v>
      </c>
      <c r="C18" s="18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0" t="s">
        <v>1165</v>
      </c>
      <c r="B19" s="19" t="s">
        <v>503</v>
      </c>
      <c r="C19" s="18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0" t="s">
        <v>1165</v>
      </c>
      <c r="B20" s="19" t="s">
        <v>504</v>
      </c>
      <c r="C20" s="18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0" t="s">
        <v>1165</v>
      </c>
      <c r="B21" s="19" t="s">
        <v>505</v>
      </c>
      <c r="C21" s="18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c r="B22" s="19" t="s">
        <v>506</v>
      </c>
      <c r="C22" s="18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8"/>
      <c r="B23" s="19" t="s">
        <v>507</v>
      </c>
      <c r="C23" s="18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26"/>
      <c r="C24" s="327"/>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9" t="s">
        <v>510</v>
      </c>
      <c r="B28" s="88" t="s">
        <v>511</v>
      </c>
      <c r="C28" s="8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0"/>
      <c r="B29" s="19" t="s">
        <v>512</v>
      </c>
      <c r="C29" s="18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0"/>
      <c r="B30" s="19" t="s">
        <v>513</v>
      </c>
      <c r="C30" s="18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0" t="s">
        <v>1165</v>
      </c>
      <c r="B31" s="19" t="s">
        <v>514</v>
      </c>
      <c r="C31" s="18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0"/>
      <c r="B32" s="19" t="s">
        <v>515</v>
      </c>
      <c r="C32" s="18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0"/>
      <c r="B33" s="19" t="s">
        <v>215</v>
      </c>
      <c r="C33" s="18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0"/>
      <c r="B34" s="19" t="s">
        <v>516</v>
      </c>
      <c r="C34" s="18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0" t="s">
        <v>1165</v>
      </c>
      <c r="B35" s="19" t="s">
        <v>517</v>
      </c>
      <c r="C35" s="18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0"/>
      <c r="B36" s="19" t="s">
        <v>518</v>
      </c>
      <c r="C36" s="18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0" t="s">
        <v>1165</v>
      </c>
      <c r="B37" s="19" t="s">
        <v>210</v>
      </c>
      <c r="C37" s="18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0"/>
      <c r="B38" s="19" t="s">
        <v>519</v>
      </c>
      <c r="C38" s="18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0" t="s">
        <v>1165</v>
      </c>
      <c r="B39" s="19" t="s">
        <v>520</v>
      </c>
      <c r="C39" s="18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0" t="s">
        <v>1165</v>
      </c>
      <c r="B40" s="19" t="s">
        <v>521</v>
      </c>
      <c r="C40" s="18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0"/>
      <c r="B41" s="19" t="s">
        <v>49</v>
      </c>
      <c r="C41" s="18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20"/>
      <c r="C42" s="327"/>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sqref="A1:F1"/>
    </sheetView>
  </sheetViews>
  <sheetFormatPr defaultColWidth="12.7265625" defaultRowHeight="15" customHeight="1"/>
  <cols>
    <col min="1" max="1" width="3.7265625" customWidth="1"/>
    <col min="2" max="2" width="27" customWidth="1"/>
    <col min="3" max="3" width="4.7265625" customWidth="1"/>
    <col min="4" max="4" width="10.7265625" customWidth="1"/>
    <col min="5" max="5" width="16.7265625" customWidth="1"/>
    <col min="6" max="6" width="14" customWidth="1"/>
    <col min="7" max="7" width="9.26953125" customWidth="1"/>
    <col min="8" max="8" width="12" customWidth="1"/>
    <col min="9" max="9" width="0.7265625" customWidth="1"/>
    <col min="10" max="27" width="8.7265625" customWidth="1"/>
  </cols>
  <sheetData>
    <row r="1" spans="1:27" ht="12.75" customHeight="1">
      <c r="A1" s="330" t="s">
        <v>522</v>
      </c>
      <c r="B1" s="331"/>
      <c r="C1" s="331"/>
      <c r="D1" s="331"/>
      <c r="E1" s="331"/>
      <c r="F1" s="332"/>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21" t="s">
        <v>1139</v>
      </c>
      <c r="C3" s="327"/>
      <c r="D3" s="327"/>
      <c r="E3" s="327"/>
      <c r="F3" s="327"/>
      <c r="G3" s="1"/>
      <c r="H3" s="1"/>
      <c r="I3" s="1"/>
      <c r="J3" s="1"/>
      <c r="K3" s="1"/>
      <c r="L3" s="1"/>
      <c r="M3" s="1"/>
      <c r="N3" s="1"/>
      <c r="O3" s="1"/>
      <c r="P3" s="1"/>
      <c r="Q3" s="1"/>
      <c r="R3" s="1"/>
      <c r="S3" s="1"/>
      <c r="T3" s="1"/>
      <c r="U3" s="1"/>
      <c r="V3" s="1"/>
      <c r="W3" s="1"/>
      <c r="X3" s="1"/>
      <c r="Y3" s="1"/>
      <c r="Z3" s="1"/>
      <c r="AA3" s="1"/>
    </row>
    <row r="4" spans="1:27" ht="37.5" customHeight="1">
      <c r="A4" s="4"/>
      <c r="B4" s="422"/>
      <c r="C4" s="340"/>
      <c r="D4" s="341"/>
      <c r="E4" s="189" t="s">
        <v>1102</v>
      </c>
      <c r="F4" s="190" t="s">
        <v>79</v>
      </c>
      <c r="G4" s="1"/>
      <c r="H4" s="1"/>
      <c r="I4" s="1"/>
      <c r="J4" s="1"/>
      <c r="K4" s="1"/>
      <c r="L4" s="1"/>
      <c r="M4" s="1"/>
      <c r="N4" s="1"/>
      <c r="O4" s="1"/>
      <c r="P4" s="1"/>
      <c r="Q4" s="1"/>
      <c r="R4" s="1"/>
      <c r="S4" s="1"/>
      <c r="T4" s="1"/>
      <c r="U4" s="1"/>
      <c r="V4" s="1"/>
      <c r="W4" s="1"/>
      <c r="X4" s="1"/>
      <c r="Y4" s="1"/>
      <c r="Z4" s="1"/>
      <c r="AA4" s="1"/>
    </row>
    <row r="5" spans="1:27" ht="39.75" customHeight="1">
      <c r="A5" s="4"/>
      <c r="B5" s="339" t="s">
        <v>1103</v>
      </c>
      <c r="C5" s="340"/>
      <c r="D5" s="341"/>
      <c r="E5" s="132">
        <v>0.25</v>
      </c>
      <c r="F5" s="191">
        <v>0.25</v>
      </c>
      <c r="G5" s="1"/>
      <c r="H5" s="1"/>
      <c r="I5" s="1"/>
      <c r="J5" s="1"/>
      <c r="K5" s="1"/>
      <c r="L5" s="1"/>
      <c r="M5" s="1"/>
      <c r="N5" s="1"/>
      <c r="O5" s="1"/>
      <c r="P5" s="1"/>
      <c r="Q5" s="1"/>
      <c r="R5" s="1"/>
      <c r="S5" s="1"/>
      <c r="T5" s="1"/>
      <c r="U5" s="1"/>
      <c r="V5" s="1"/>
      <c r="W5" s="1"/>
      <c r="X5" s="1"/>
      <c r="Y5" s="1"/>
      <c r="Z5" s="1"/>
      <c r="AA5" s="1"/>
    </row>
    <row r="6" spans="1:27" ht="12.75" customHeight="1">
      <c r="A6" s="4"/>
      <c r="B6" s="339" t="s">
        <v>524</v>
      </c>
      <c r="C6" s="340"/>
      <c r="D6" s="341"/>
      <c r="E6" s="191" t="s">
        <v>1176</v>
      </c>
      <c r="F6" s="191" t="s">
        <v>1176</v>
      </c>
      <c r="G6" s="1"/>
      <c r="H6" s="1"/>
      <c r="I6" s="1"/>
      <c r="J6" s="1"/>
      <c r="K6" s="1"/>
      <c r="L6" s="1"/>
      <c r="M6" s="1"/>
      <c r="N6" s="1"/>
      <c r="O6" s="1"/>
      <c r="P6" s="1"/>
      <c r="Q6" s="1"/>
      <c r="R6" s="1"/>
      <c r="S6" s="1"/>
      <c r="T6" s="1"/>
      <c r="U6" s="1"/>
      <c r="V6" s="1"/>
      <c r="W6" s="1"/>
      <c r="X6" s="1"/>
      <c r="Y6" s="1"/>
      <c r="Z6" s="1"/>
      <c r="AA6" s="1"/>
    </row>
    <row r="7" spans="1:27" ht="12.75" customHeight="1">
      <c r="A7" s="4"/>
      <c r="B7" s="339" t="s">
        <v>525</v>
      </c>
      <c r="C7" s="340"/>
      <c r="D7" s="341"/>
      <c r="E7" s="191" t="s">
        <v>1176</v>
      </c>
      <c r="F7" s="191" t="s">
        <v>1176</v>
      </c>
      <c r="G7" s="1"/>
      <c r="H7" s="1"/>
      <c r="I7" s="1"/>
      <c r="J7" s="1"/>
      <c r="K7" s="1"/>
      <c r="L7" s="1"/>
      <c r="M7" s="1"/>
      <c r="N7" s="1"/>
      <c r="O7" s="1"/>
      <c r="P7" s="1"/>
      <c r="Q7" s="1"/>
      <c r="R7" s="1"/>
      <c r="S7" s="1"/>
      <c r="T7" s="1"/>
      <c r="U7" s="1"/>
      <c r="V7" s="1"/>
      <c r="W7" s="1"/>
      <c r="X7" s="1"/>
      <c r="Y7" s="1"/>
      <c r="Z7" s="1"/>
      <c r="AA7" s="1"/>
    </row>
    <row r="8" spans="1:27" ht="24.75" customHeight="1">
      <c r="A8" s="4"/>
      <c r="B8" s="339" t="s">
        <v>526</v>
      </c>
      <c r="C8" s="340"/>
      <c r="D8" s="341"/>
      <c r="E8" s="191">
        <v>0.83</v>
      </c>
      <c r="F8" s="191">
        <v>0.48</v>
      </c>
      <c r="G8" s="1"/>
      <c r="H8" s="1"/>
      <c r="I8" s="1"/>
      <c r="J8" s="1"/>
      <c r="K8" s="1"/>
      <c r="L8" s="1"/>
      <c r="M8" s="1"/>
      <c r="N8" s="1"/>
      <c r="O8" s="1"/>
      <c r="P8" s="1"/>
      <c r="Q8" s="1"/>
      <c r="R8" s="1"/>
      <c r="S8" s="1"/>
      <c r="T8" s="1"/>
      <c r="U8" s="1"/>
      <c r="V8" s="1"/>
      <c r="W8" s="1"/>
      <c r="X8" s="1"/>
      <c r="Y8" s="1"/>
      <c r="Z8" s="1"/>
      <c r="AA8" s="1"/>
    </row>
    <row r="9" spans="1:27" ht="12.75" customHeight="1">
      <c r="A9" s="4"/>
      <c r="B9" s="339" t="s">
        <v>527</v>
      </c>
      <c r="C9" s="340"/>
      <c r="D9" s="341"/>
      <c r="E9" s="191">
        <v>0.17</v>
      </c>
      <c r="F9" s="191">
        <v>0.52</v>
      </c>
      <c r="G9" s="1"/>
      <c r="H9" s="1"/>
      <c r="I9" s="1"/>
      <c r="J9" s="1"/>
      <c r="K9" s="1"/>
      <c r="L9" s="1"/>
      <c r="M9" s="1"/>
      <c r="N9" s="1"/>
      <c r="O9" s="1"/>
      <c r="P9" s="1"/>
      <c r="Q9" s="1"/>
      <c r="R9" s="1"/>
      <c r="S9" s="1"/>
      <c r="T9" s="1"/>
      <c r="U9" s="1"/>
      <c r="V9" s="1"/>
      <c r="W9" s="1"/>
      <c r="X9" s="1"/>
      <c r="Y9" s="1"/>
      <c r="Z9" s="1"/>
      <c r="AA9" s="1"/>
    </row>
    <row r="10" spans="1:27" ht="12.75" customHeight="1">
      <c r="A10" s="4"/>
      <c r="B10" s="339" t="s">
        <v>528</v>
      </c>
      <c r="C10" s="340"/>
      <c r="D10" s="341"/>
      <c r="E10" s="191">
        <v>0</v>
      </c>
      <c r="F10" s="191">
        <v>0.09</v>
      </c>
      <c r="G10" s="1"/>
      <c r="H10" s="1"/>
      <c r="I10" s="1"/>
      <c r="J10" s="1"/>
      <c r="K10" s="1"/>
      <c r="L10" s="1"/>
      <c r="M10" s="1"/>
      <c r="N10" s="1"/>
      <c r="O10" s="1"/>
      <c r="P10" s="1"/>
      <c r="Q10" s="1"/>
      <c r="R10" s="1"/>
      <c r="S10" s="1"/>
      <c r="T10" s="1"/>
      <c r="U10" s="1"/>
      <c r="V10" s="1"/>
      <c r="W10" s="1"/>
      <c r="X10" s="1"/>
      <c r="Y10" s="1"/>
      <c r="Z10" s="1"/>
      <c r="AA10" s="1"/>
    </row>
    <row r="11" spans="1:27" ht="12.75" customHeight="1">
      <c r="A11" s="4"/>
      <c r="B11" s="339" t="s">
        <v>529</v>
      </c>
      <c r="C11" s="340"/>
      <c r="D11" s="341"/>
      <c r="E11" s="192">
        <v>18</v>
      </c>
      <c r="F11" s="192">
        <v>21</v>
      </c>
      <c r="G11" s="1"/>
      <c r="H11" s="1"/>
      <c r="I11" s="1"/>
      <c r="J11" s="1"/>
      <c r="K11" s="1"/>
      <c r="L11" s="1"/>
      <c r="M11" s="1"/>
      <c r="N11" s="1"/>
      <c r="O11" s="1"/>
      <c r="P11" s="1"/>
      <c r="Q11" s="1"/>
      <c r="R11" s="1"/>
      <c r="S11" s="1"/>
      <c r="T11" s="1"/>
      <c r="U11" s="1"/>
      <c r="V11" s="1"/>
      <c r="W11" s="1"/>
      <c r="X11" s="1"/>
      <c r="Y11" s="1"/>
      <c r="Z11" s="1"/>
      <c r="AA11" s="1"/>
    </row>
    <row r="12" spans="1:27" ht="12.75" customHeight="1">
      <c r="A12" s="4"/>
      <c r="B12" s="339" t="s">
        <v>530</v>
      </c>
      <c r="C12" s="340"/>
      <c r="D12" s="341"/>
      <c r="E12" s="192">
        <v>18</v>
      </c>
      <c r="F12" s="192">
        <v>21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92" t="s">
        <v>532</v>
      </c>
      <c r="C14" s="334"/>
      <c r="D14" s="334"/>
      <c r="E14" s="334"/>
      <c r="F14" s="334"/>
      <c r="G14" s="1"/>
      <c r="H14" s="1"/>
      <c r="I14" s="1"/>
      <c r="J14" s="1"/>
      <c r="K14" s="1"/>
      <c r="L14" s="1"/>
      <c r="M14" s="1"/>
      <c r="N14" s="1"/>
      <c r="O14" s="1"/>
      <c r="P14" s="1"/>
      <c r="Q14" s="1"/>
      <c r="R14" s="1"/>
      <c r="S14" s="1"/>
      <c r="T14" s="1"/>
      <c r="U14" s="1"/>
      <c r="V14" s="1"/>
      <c r="W14" s="1"/>
      <c r="X14" s="1"/>
      <c r="Y14" s="1"/>
      <c r="Z14" s="1"/>
      <c r="AA14" s="1"/>
    </row>
    <row r="15" spans="1:27" ht="12.75" customHeight="1">
      <c r="A15" s="4"/>
      <c r="B15" s="79"/>
      <c r="C15" s="3"/>
      <c r="D15" s="3"/>
      <c r="E15" s="16"/>
      <c r="F15" s="16"/>
      <c r="G15" s="1"/>
      <c r="H15" s="1"/>
      <c r="I15" s="1"/>
      <c r="J15" s="1"/>
      <c r="K15" s="1"/>
      <c r="L15" s="1"/>
      <c r="M15" s="1"/>
      <c r="N15" s="1"/>
      <c r="O15" s="1"/>
      <c r="P15" s="1"/>
      <c r="Q15" s="1"/>
      <c r="R15" s="1"/>
      <c r="S15" s="1"/>
      <c r="T15" s="1"/>
      <c r="U15" s="1"/>
      <c r="V15" s="1"/>
      <c r="W15" s="1"/>
      <c r="X15" s="1"/>
      <c r="Y15" s="1"/>
      <c r="Z15" s="1"/>
      <c r="AA15" s="1"/>
    </row>
    <row r="16" spans="1:27" ht="12.75" customHeight="1">
      <c r="A16" s="18" t="s">
        <v>1165</v>
      </c>
      <c r="B16" s="101" t="s">
        <v>533</v>
      </c>
      <c r="C16" s="20"/>
      <c r="D16" s="3"/>
      <c r="E16" s="16"/>
      <c r="F16" s="16"/>
      <c r="G16" s="1"/>
      <c r="H16" s="1"/>
      <c r="I16" s="1"/>
      <c r="J16" s="1"/>
      <c r="K16" s="1"/>
      <c r="L16" s="1"/>
      <c r="M16" s="1"/>
      <c r="N16" s="1"/>
      <c r="O16" s="1"/>
      <c r="P16" s="1"/>
      <c r="Q16" s="1"/>
      <c r="R16" s="1"/>
      <c r="S16" s="1"/>
      <c r="T16" s="1"/>
      <c r="U16" s="1"/>
      <c r="V16" s="1"/>
      <c r="W16" s="1"/>
      <c r="X16" s="1"/>
      <c r="Y16" s="1"/>
      <c r="Z16" s="1"/>
      <c r="AA16" s="1"/>
    </row>
    <row r="17" spans="1:27" ht="12.75" customHeight="1">
      <c r="A17" s="18" t="s">
        <v>1165</v>
      </c>
      <c r="B17" s="3" t="s">
        <v>534</v>
      </c>
      <c r="C17" s="20"/>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8" t="s">
        <v>1165</v>
      </c>
      <c r="B18" s="3" t="s">
        <v>535</v>
      </c>
      <c r="C18" s="20"/>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8" t="s">
        <v>1165</v>
      </c>
      <c r="B19" s="3" t="s">
        <v>536</v>
      </c>
      <c r="C19" s="20"/>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8" t="s">
        <v>1165</v>
      </c>
      <c r="B20" s="3" t="s">
        <v>537</v>
      </c>
      <c r="C20" s="20"/>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8" t="s">
        <v>1165</v>
      </c>
      <c r="B21" s="423" t="s">
        <v>538</v>
      </c>
      <c r="C21" s="334"/>
      <c r="D21" s="334"/>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8" t="s">
        <v>1165</v>
      </c>
      <c r="B22" s="3" t="s">
        <v>539</v>
      </c>
      <c r="C22" s="20"/>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8" t="s">
        <v>1165</v>
      </c>
      <c r="B23" s="3" t="s">
        <v>540</v>
      </c>
      <c r="C23" s="20"/>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8" t="s">
        <v>1165</v>
      </c>
      <c r="B24" s="3" t="s">
        <v>541</v>
      </c>
      <c r="C24" s="20"/>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8" t="s">
        <v>1165</v>
      </c>
      <c r="B25" s="3" t="s">
        <v>542</v>
      </c>
      <c r="C25" s="20"/>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8" t="s">
        <v>1165</v>
      </c>
      <c r="B26" s="3" t="s">
        <v>543</v>
      </c>
      <c r="C26" s="20"/>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8" t="s">
        <v>1165</v>
      </c>
      <c r="B27" s="3" t="s">
        <v>544</v>
      </c>
      <c r="C27" s="20"/>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8" t="s">
        <v>1165</v>
      </c>
      <c r="B28" s="3" t="s">
        <v>545</v>
      </c>
      <c r="C28" s="20"/>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8" t="s">
        <v>1165</v>
      </c>
      <c r="B29" s="3" t="s">
        <v>546</v>
      </c>
      <c r="C29" s="20"/>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8" t="s">
        <v>1165</v>
      </c>
      <c r="B30" s="3" t="s">
        <v>547</v>
      </c>
      <c r="C30" s="20"/>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8" t="s">
        <v>1165</v>
      </c>
      <c r="B31" s="3" t="s">
        <v>548</v>
      </c>
      <c r="C31" s="20"/>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8" t="s">
        <v>1165</v>
      </c>
      <c r="B32" s="3" t="s">
        <v>549</v>
      </c>
      <c r="C32" s="20"/>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8" t="s">
        <v>1165</v>
      </c>
      <c r="B33" s="3" t="s">
        <v>550</v>
      </c>
      <c r="C33" s="20"/>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8" t="s">
        <v>1165</v>
      </c>
      <c r="B34" s="3" t="s">
        <v>551</v>
      </c>
      <c r="C34" s="20"/>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8" t="s">
        <v>1165</v>
      </c>
      <c r="B35" s="3" t="s">
        <v>552</v>
      </c>
      <c r="C35" s="20"/>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8"/>
      <c r="B36" s="3" t="s">
        <v>553</v>
      </c>
      <c r="C36" s="20"/>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21" t="s">
        <v>555</v>
      </c>
      <c r="C38" s="327"/>
      <c r="D38" s="327"/>
      <c r="E38" s="327"/>
      <c r="F38" s="327"/>
      <c r="G38" s="1"/>
      <c r="H38" s="1"/>
      <c r="I38" s="1"/>
      <c r="J38" s="1"/>
      <c r="K38" s="1"/>
      <c r="L38" s="1"/>
      <c r="M38" s="1"/>
      <c r="N38" s="1"/>
      <c r="O38" s="1"/>
      <c r="P38" s="1"/>
      <c r="Q38" s="1"/>
      <c r="R38" s="1"/>
      <c r="S38" s="1"/>
      <c r="T38" s="1"/>
      <c r="U38" s="1"/>
      <c r="V38" s="1"/>
      <c r="W38" s="1"/>
      <c r="X38" s="1"/>
      <c r="Y38" s="1"/>
      <c r="Z38" s="1"/>
      <c r="AA38" s="1"/>
    </row>
    <row r="39" spans="1:27" ht="40.5" customHeight="1">
      <c r="A39" s="4"/>
      <c r="B39" s="139"/>
      <c r="C39" s="426" t="s">
        <v>556</v>
      </c>
      <c r="D39" s="341"/>
      <c r="E39" s="193" t="s">
        <v>557</v>
      </c>
      <c r="F39" s="426" t="s">
        <v>558</v>
      </c>
      <c r="G39" s="341"/>
      <c r="H39" s="426" t="s">
        <v>559</v>
      </c>
      <c r="I39" s="341"/>
      <c r="J39" s="109"/>
      <c r="K39" s="109"/>
      <c r="L39" s="109"/>
      <c r="M39" s="109"/>
      <c r="N39" s="109"/>
      <c r="O39" s="109"/>
      <c r="P39" s="109"/>
      <c r="Q39" s="109"/>
      <c r="R39" s="109"/>
      <c r="S39" s="109"/>
      <c r="T39" s="109"/>
      <c r="U39" s="109"/>
      <c r="V39" s="109"/>
      <c r="W39" s="109"/>
      <c r="X39" s="109"/>
      <c r="Y39" s="109"/>
      <c r="Z39" s="109"/>
      <c r="AA39" s="109"/>
    </row>
    <row r="40" spans="1:27" ht="12.75" customHeight="1">
      <c r="A40" s="4"/>
      <c r="B40" s="98" t="s">
        <v>560</v>
      </c>
      <c r="C40" s="424"/>
      <c r="D40" s="341"/>
      <c r="E40" s="181" t="s">
        <v>1165</v>
      </c>
      <c r="F40" s="427"/>
      <c r="G40" s="341"/>
      <c r="H40" s="427"/>
      <c r="I40" s="341"/>
      <c r="J40" s="1"/>
      <c r="K40" s="1"/>
      <c r="L40" s="1"/>
      <c r="M40" s="1"/>
      <c r="N40" s="1"/>
      <c r="O40" s="1"/>
      <c r="P40" s="1"/>
      <c r="Q40" s="1"/>
      <c r="R40" s="1"/>
      <c r="S40" s="1"/>
      <c r="T40" s="1"/>
      <c r="U40" s="1"/>
      <c r="V40" s="1"/>
      <c r="W40" s="1"/>
      <c r="X40" s="1"/>
      <c r="Y40" s="1"/>
      <c r="Z40" s="1"/>
      <c r="AA40" s="1"/>
    </row>
    <row r="41" spans="1:27" ht="12.75" customHeight="1">
      <c r="A41" s="4"/>
      <c r="B41" s="98" t="s">
        <v>561</v>
      </c>
      <c r="C41" s="424"/>
      <c r="D41" s="341"/>
      <c r="E41" s="181"/>
      <c r="F41" s="427"/>
      <c r="G41" s="341"/>
      <c r="H41" s="427"/>
      <c r="I41" s="341"/>
      <c r="J41" s="1"/>
      <c r="K41" s="1"/>
      <c r="L41" s="1"/>
      <c r="M41" s="1"/>
      <c r="N41" s="1"/>
      <c r="O41" s="1"/>
      <c r="P41" s="1"/>
      <c r="Q41" s="1"/>
      <c r="R41" s="1"/>
      <c r="S41" s="1"/>
      <c r="T41" s="1"/>
      <c r="U41" s="1"/>
      <c r="V41" s="1"/>
      <c r="W41" s="1"/>
      <c r="X41" s="1"/>
      <c r="Y41" s="1"/>
      <c r="Z41" s="1"/>
      <c r="AA41" s="1"/>
    </row>
    <row r="42" spans="1:27" ht="12.75" customHeight="1">
      <c r="A42" s="4"/>
      <c r="B42" s="98" t="s">
        <v>562</v>
      </c>
      <c r="C42" s="424"/>
      <c r="D42" s="341"/>
      <c r="E42" s="181"/>
      <c r="F42" s="427"/>
      <c r="G42" s="341"/>
      <c r="H42" s="427"/>
      <c r="I42" s="341"/>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92" t="s">
        <v>1101</v>
      </c>
      <c r="C44" s="334"/>
      <c r="D44" s="334"/>
      <c r="E44" s="334"/>
      <c r="F44" s="334"/>
      <c r="G44" s="1"/>
      <c r="H44" s="1"/>
      <c r="I44" s="1"/>
      <c r="J44" s="1"/>
      <c r="K44" s="1"/>
      <c r="L44" s="1"/>
      <c r="M44" s="1"/>
      <c r="N44" s="1"/>
      <c r="O44" s="1"/>
      <c r="P44" s="1"/>
      <c r="Q44" s="1"/>
      <c r="R44" s="1"/>
      <c r="S44" s="1"/>
      <c r="T44" s="1"/>
      <c r="U44" s="1"/>
      <c r="V44" s="1"/>
      <c r="W44" s="1"/>
      <c r="X44" s="1"/>
      <c r="Y44" s="1"/>
      <c r="Z44" s="1"/>
      <c r="AA44" s="1"/>
    </row>
    <row r="45" spans="1:27" ht="14.25" customHeight="1">
      <c r="A45" s="4"/>
      <c r="B45" s="7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8" t="s">
        <v>1165</v>
      </c>
      <c r="B46" s="3" t="s">
        <v>564</v>
      </c>
      <c r="C46" s="194"/>
      <c r="D46" s="19"/>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8" t="s">
        <v>1165</v>
      </c>
      <c r="B47" s="3" t="s">
        <v>565</v>
      </c>
      <c r="C47" s="194"/>
      <c r="D47" s="19"/>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8" t="s">
        <v>1165</v>
      </c>
      <c r="B48" s="3" t="s">
        <v>566</v>
      </c>
      <c r="C48" s="194"/>
      <c r="D48" s="19"/>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8" t="s">
        <v>1165</v>
      </c>
      <c r="B49" s="425" t="s">
        <v>567</v>
      </c>
      <c r="C49" s="334"/>
      <c r="D49" s="19"/>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8" t="s">
        <v>1165</v>
      </c>
      <c r="B50" s="425" t="s">
        <v>568</v>
      </c>
      <c r="C50" s="334"/>
      <c r="D50" s="19"/>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8" t="s">
        <v>1165</v>
      </c>
      <c r="B51" s="425" t="s">
        <v>569</v>
      </c>
      <c r="C51" s="334"/>
      <c r="D51" s="19"/>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8"/>
      <c r="B52" s="425" t="s">
        <v>570</v>
      </c>
      <c r="C52" s="334"/>
      <c r="D52" s="334"/>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8"/>
      <c r="B53" s="3" t="s">
        <v>571</v>
      </c>
      <c r="C53" s="194"/>
      <c r="D53" s="19"/>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8"/>
      <c r="B54" s="3" t="s">
        <v>572</v>
      </c>
      <c r="C54" s="194"/>
      <c r="D54" s="19"/>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8" t="s">
        <v>1165</v>
      </c>
      <c r="B55" s="3" t="s">
        <v>573</v>
      </c>
      <c r="C55" s="194"/>
      <c r="D55" s="19"/>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8"/>
      <c r="B56" s="3" t="s">
        <v>574</v>
      </c>
      <c r="C56" s="194"/>
      <c r="D56" s="19"/>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8"/>
      <c r="B57" s="3" t="s">
        <v>575</v>
      </c>
      <c r="C57" s="194"/>
      <c r="D57" s="19"/>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8"/>
      <c r="B58" s="3" t="s">
        <v>576</v>
      </c>
      <c r="C58" s="194"/>
      <c r="D58" s="19"/>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0"/>
      <c r="D59" s="9"/>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99"/>
      <c r="C60" s="334"/>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sqref="A1:E1"/>
    </sheetView>
  </sheetViews>
  <sheetFormatPr defaultColWidth="12.7265625" defaultRowHeight="15" customHeight="1"/>
  <cols>
    <col min="1" max="1" width="3.7265625" customWidth="1"/>
    <col min="2" max="2" width="31.7265625" customWidth="1"/>
    <col min="3" max="5" width="18.7265625" customWidth="1"/>
    <col min="6" max="6" width="0.7265625" customWidth="1"/>
    <col min="7" max="26" width="8.7265625" customWidth="1"/>
  </cols>
  <sheetData>
    <row r="1" spans="1:26" ht="12.75" customHeight="1">
      <c r="A1" s="330" t="s">
        <v>577</v>
      </c>
      <c r="B1" s="331"/>
      <c r="C1" s="331"/>
      <c r="D1" s="331"/>
      <c r="E1" s="332"/>
      <c r="F1" s="1"/>
      <c r="G1" s="1"/>
      <c r="H1" s="1"/>
      <c r="I1" s="1"/>
      <c r="J1" s="1"/>
      <c r="K1" s="1"/>
      <c r="L1" s="1"/>
      <c r="M1" s="1"/>
      <c r="N1" s="1"/>
      <c r="O1" s="1"/>
      <c r="P1" s="1"/>
      <c r="Q1" s="1"/>
      <c r="R1" s="1"/>
      <c r="S1" s="1"/>
      <c r="T1" s="1"/>
      <c r="U1" s="1"/>
      <c r="V1" s="1"/>
      <c r="W1" s="1"/>
      <c r="X1" s="1"/>
      <c r="Y1" s="1"/>
      <c r="Z1" s="1"/>
    </row>
    <row r="2" spans="1:26" ht="6.75" customHeight="1">
      <c r="A2" s="186"/>
      <c r="B2" s="186"/>
      <c r="C2" s="186"/>
      <c r="D2" s="186"/>
      <c r="E2" s="186"/>
      <c r="F2" s="1"/>
      <c r="G2" s="1"/>
      <c r="H2" s="1"/>
      <c r="I2" s="1"/>
      <c r="J2" s="1"/>
      <c r="K2" s="1"/>
      <c r="L2" s="1"/>
      <c r="M2" s="1"/>
      <c r="N2" s="1"/>
      <c r="O2" s="1"/>
      <c r="P2" s="1"/>
      <c r="Q2" s="1"/>
      <c r="R2" s="1"/>
      <c r="S2" s="1"/>
      <c r="T2" s="1"/>
      <c r="U2" s="1"/>
      <c r="V2" s="1"/>
      <c r="W2" s="1"/>
      <c r="X2" s="1"/>
      <c r="Y2" s="1"/>
      <c r="Z2" s="1"/>
    </row>
    <row r="3" spans="1:26" ht="12.75" customHeight="1">
      <c r="A3" s="4" t="s">
        <v>578</v>
      </c>
      <c r="B3" s="175" t="s">
        <v>579</v>
      </c>
      <c r="C3" s="175"/>
      <c r="D3" s="175"/>
      <c r="E3" s="175"/>
      <c r="F3" s="1"/>
      <c r="G3" s="1"/>
      <c r="H3" s="1"/>
      <c r="I3" s="1"/>
      <c r="J3" s="1"/>
      <c r="K3" s="1"/>
      <c r="L3" s="1"/>
      <c r="M3" s="1"/>
      <c r="N3" s="1"/>
      <c r="O3" s="1"/>
      <c r="P3" s="1"/>
      <c r="Q3" s="1"/>
      <c r="R3" s="1"/>
      <c r="S3" s="1"/>
      <c r="T3" s="1"/>
      <c r="U3" s="1"/>
      <c r="V3" s="1"/>
      <c r="W3" s="1"/>
      <c r="X3" s="1"/>
      <c r="Y3" s="1"/>
      <c r="Z3" s="1"/>
    </row>
    <row r="4" spans="1:26" ht="12.75" customHeight="1">
      <c r="A4" s="2"/>
      <c r="B4" s="418" t="s">
        <v>1187</v>
      </c>
      <c r="C4" s="327"/>
      <c r="D4" s="327"/>
      <c r="E4" s="327"/>
      <c r="F4" s="1"/>
      <c r="G4" s="1"/>
      <c r="H4" s="1"/>
      <c r="I4" s="1"/>
      <c r="J4" s="1"/>
      <c r="K4" s="1"/>
      <c r="L4" s="1"/>
      <c r="M4" s="1"/>
      <c r="N4" s="1"/>
      <c r="O4" s="1"/>
      <c r="P4" s="1"/>
      <c r="Q4" s="1"/>
      <c r="R4" s="1"/>
      <c r="S4" s="1"/>
      <c r="T4" s="1"/>
      <c r="U4" s="1"/>
      <c r="V4" s="1"/>
      <c r="W4" s="1"/>
      <c r="X4" s="1"/>
      <c r="Y4" s="1"/>
      <c r="Z4" s="1"/>
    </row>
    <row r="5" spans="1:26" ht="12.75" customHeight="1">
      <c r="A5" s="2"/>
      <c r="B5" s="9"/>
      <c r="C5" s="9"/>
      <c r="D5" s="9"/>
      <c r="E5" s="9"/>
      <c r="F5" s="1"/>
      <c r="G5" s="1"/>
      <c r="H5" s="1"/>
      <c r="I5" s="1"/>
      <c r="J5" s="1"/>
      <c r="K5" s="1"/>
      <c r="L5" s="1"/>
      <c r="M5" s="1"/>
      <c r="N5" s="1"/>
      <c r="O5" s="1"/>
      <c r="P5" s="1"/>
      <c r="Q5" s="1"/>
      <c r="R5" s="1"/>
      <c r="S5" s="1"/>
      <c r="T5" s="1"/>
      <c r="U5" s="1"/>
      <c r="V5" s="1"/>
      <c r="W5" s="1"/>
      <c r="X5" s="1"/>
      <c r="Y5" s="1"/>
      <c r="Z5" s="1"/>
    </row>
    <row r="6" spans="1:26" ht="27.75" customHeight="1">
      <c r="A6" s="2"/>
      <c r="B6" s="392" t="s">
        <v>580</v>
      </c>
      <c r="C6" s="334"/>
      <c r="D6" s="334"/>
      <c r="E6" s="334"/>
      <c r="F6" s="334"/>
      <c r="G6" s="79"/>
      <c r="H6" s="79"/>
      <c r="I6" s="79"/>
      <c r="J6" s="79"/>
      <c r="K6" s="79"/>
      <c r="L6" s="79"/>
      <c r="M6" s="79"/>
      <c r="N6" s="79"/>
      <c r="O6" s="79"/>
      <c r="P6" s="79"/>
      <c r="Q6" s="79"/>
      <c r="R6" s="79"/>
      <c r="S6" s="79"/>
      <c r="T6" s="79"/>
      <c r="U6" s="79"/>
      <c r="V6" s="79"/>
      <c r="W6" s="79"/>
      <c r="X6" s="79"/>
      <c r="Y6" s="79"/>
      <c r="Z6" s="79"/>
    </row>
    <row r="7" spans="1:26" ht="14.25" customHeight="1">
      <c r="A7" s="2"/>
      <c r="B7" s="79"/>
      <c r="C7" s="79"/>
      <c r="D7" s="79"/>
      <c r="E7" s="79"/>
      <c r="F7" s="1"/>
      <c r="G7" s="1"/>
      <c r="H7" s="1"/>
      <c r="I7" s="1"/>
      <c r="J7" s="1"/>
      <c r="K7" s="1"/>
      <c r="L7" s="1"/>
      <c r="M7" s="1"/>
      <c r="N7" s="1"/>
      <c r="O7" s="1"/>
      <c r="P7" s="1"/>
      <c r="Q7" s="1"/>
      <c r="R7" s="1"/>
      <c r="S7" s="1"/>
      <c r="T7" s="1"/>
      <c r="U7" s="1"/>
      <c r="V7" s="1"/>
      <c r="W7" s="1"/>
      <c r="X7" s="1"/>
      <c r="Y7" s="1"/>
      <c r="Z7" s="1"/>
    </row>
    <row r="8" spans="1:26" ht="12" customHeight="1">
      <c r="A8" s="18" t="s">
        <v>1165</v>
      </c>
      <c r="B8" s="333" t="s">
        <v>581</v>
      </c>
      <c r="C8" s="334"/>
      <c r="D8" s="334"/>
      <c r="E8" s="334"/>
      <c r="F8" s="334"/>
      <c r="G8" s="79"/>
      <c r="H8" s="79"/>
      <c r="I8" s="79"/>
      <c r="J8" s="79"/>
      <c r="K8" s="79"/>
      <c r="L8" s="79"/>
      <c r="M8" s="79"/>
      <c r="N8" s="79"/>
      <c r="O8" s="79"/>
      <c r="P8" s="79"/>
      <c r="Q8" s="79"/>
      <c r="R8" s="79"/>
      <c r="S8" s="79"/>
      <c r="T8" s="79"/>
      <c r="U8" s="79"/>
      <c r="V8" s="79"/>
      <c r="W8" s="79"/>
      <c r="X8" s="79"/>
      <c r="Y8" s="79"/>
      <c r="Z8" s="79"/>
    </row>
    <row r="9" spans="1:26" ht="13.5" customHeight="1">
      <c r="A9" s="2"/>
      <c r="B9" s="334"/>
      <c r="C9" s="334"/>
      <c r="D9" s="334"/>
      <c r="E9" s="334"/>
      <c r="F9" s="334"/>
      <c r="G9" s="79"/>
      <c r="H9" s="79"/>
      <c r="I9" s="79"/>
      <c r="J9" s="79"/>
      <c r="K9" s="79"/>
      <c r="L9" s="79"/>
      <c r="M9" s="79"/>
      <c r="N9" s="79"/>
      <c r="O9" s="79"/>
      <c r="P9" s="79"/>
      <c r="Q9" s="79"/>
      <c r="R9" s="79"/>
      <c r="S9" s="79"/>
      <c r="T9" s="79"/>
      <c r="U9" s="79"/>
      <c r="V9" s="79"/>
      <c r="W9" s="79"/>
      <c r="X9" s="79"/>
      <c r="Y9" s="79"/>
      <c r="Z9" s="79"/>
    </row>
    <row r="10" spans="1:26" ht="12.75" customHeight="1">
      <c r="A10" s="2"/>
      <c r="B10" s="334"/>
      <c r="C10" s="334"/>
      <c r="D10" s="334"/>
      <c r="E10" s="334"/>
      <c r="F10" s="334"/>
      <c r="G10" s="79"/>
      <c r="H10" s="79"/>
      <c r="I10" s="79"/>
      <c r="J10" s="79"/>
      <c r="K10" s="79"/>
      <c r="L10" s="79"/>
      <c r="M10" s="79"/>
      <c r="N10" s="79"/>
      <c r="O10" s="79"/>
      <c r="P10" s="79"/>
      <c r="Q10" s="79"/>
      <c r="R10" s="79"/>
      <c r="S10" s="79"/>
      <c r="T10" s="79"/>
      <c r="U10" s="79"/>
      <c r="V10" s="79"/>
      <c r="W10" s="79"/>
      <c r="X10" s="79"/>
      <c r="Y10" s="79"/>
      <c r="Z10" s="79"/>
    </row>
    <row r="11" spans="1:26" ht="12.75" customHeight="1">
      <c r="A11" s="2"/>
      <c r="B11" s="344"/>
      <c r="C11" s="327"/>
      <c r="D11" s="327"/>
      <c r="E11" s="327"/>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396" t="s">
        <v>583</v>
      </c>
      <c r="C13" s="334"/>
      <c r="D13" s="334"/>
      <c r="E13" s="334"/>
      <c r="F13" s="1"/>
      <c r="G13" s="1"/>
      <c r="H13" s="1"/>
      <c r="I13" s="1"/>
      <c r="J13" s="1"/>
      <c r="K13" s="1"/>
      <c r="L13" s="1"/>
      <c r="M13" s="1"/>
      <c r="N13" s="1"/>
      <c r="O13" s="1"/>
      <c r="P13" s="1"/>
      <c r="Q13" s="1"/>
      <c r="R13" s="1"/>
      <c r="S13" s="1"/>
      <c r="T13" s="1"/>
      <c r="U13" s="1"/>
      <c r="V13" s="1"/>
      <c r="W13" s="1"/>
      <c r="X13" s="1"/>
      <c r="Y13" s="1"/>
      <c r="Z13" s="1"/>
    </row>
    <row r="14" spans="1:26" ht="39" customHeight="1">
      <c r="A14" s="4"/>
      <c r="B14" s="390" t="s">
        <v>584</v>
      </c>
      <c r="C14" s="334"/>
      <c r="D14" s="334"/>
      <c r="E14" s="334"/>
      <c r="F14" s="1"/>
      <c r="G14" s="1"/>
      <c r="H14" s="1"/>
      <c r="I14" s="1"/>
      <c r="J14" s="1"/>
      <c r="K14" s="1"/>
      <c r="L14" s="1"/>
      <c r="M14" s="1"/>
      <c r="N14" s="1"/>
      <c r="O14" s="1"/>
      <c r="P14" s="1"/>
      <c r="Q14" s="1"/>
      <c r="R14" s="1"/>
      <c r="S14" s="1"/>
      <c r="T14" s="1"/>
      <c r="U14" s="1"/>
      <c r="V14" s="1"/>
      <c r="W14" s="1"/>
      <c r="X14" s="1"/>
      <c r="Y14" s="1"/>
      <c r="Z14" s="1"/>
    </row>
    <row r="15" spans="1:26" ht="28.5" customHeight="1">
      <c r="A15" s="4"/>
      <c r="B15" s="396" t="s">
        <v>585</v>
      </c>
      <c r="C15" s="334"/>
      <c r="D15" s="334"/>
      <c r="E15" s="334"/>
      <c r="F15" s="334"/>
      <c r="G15" s="126"/>
      <c r="H15" s="126"/>
      <c r="I15" s="126"/>
      <c r="J15" s="126"/>
      <c r="K15" s="126"/>
      <c r="L15" s="126"/>
      <c r="M15" s="126"/>
      <c r="N15" s="126"/>
      <c r="O15" s="126"/>
      <c r="P15" s="126"/>
      <c r="Q15" s="126"/>
      <c r="R15" s="126"/>
      <c r="S15" s="126"/>
      <c r="T15" s="126"/>
      <c r="U15" s="126"/>
      <c r="V15" s="126"/>
      <c r="W15" s="126"/>
      <c r="X15" s="126"/>
      <c r="Y15" s="126"/>
      <c r="Z15" s="126"/>
    </row>
    <row r="16" spans="1:26" ht="15" customHeight="1">
      <c r="A16" s="4"/>
      <c r="B16" s="390" t="s">
        <v>586</v>
      </c>
      <c r="C16" s="334"/>
      <c r="D16" s="334"/>
      <c r="E16" s="334"/>
      <c r="F16" s="334"/>
      <c r="G16" s="126"/>
      <c r="H16" s="126"/>
      <c r="I16" s="126"/>
      <c r="J16" s="126"/>
      <c r="K16" s="126"/>
      <c r="L16" s="126"/>
      <c r="M16" s="126"/>
      <c r="N16" s="126"/>
      <c r="O16" s="126"/>
      <c r="P16" s="126"/>
      <c r="Q16" s="126"/>
      <c r="R16" s="126"/>
      <c r="S16" s="126"/>
      <c r="T16" s="126"/>
      <c r="U16" s="126"/>
      <c r="V16" s="126"/>
      <c r="W16" s="126"/>
      <c r="X16" s="126"/>
      <c r="Y16" s="126"/>
      <c r="Z16" s="126"/>
    </row>
    <row r="17" spans="1:26" ht="28.5" customHeight="1">
      <c r="A17" s="4"/>
      <c r="B17" s="396" t="s">
        <v>587</v>
      </c>
      <c r="C17" s="334"/>
      <c r="D17" s="334"/>
      <c r="E17" s="334"/>
      <c r="F17" s="334"/>
      <c r="G17" s="126"/>
      <c r="H17" s="126"/>
      <c r="I17" s="126"/>
      <c r="J17" s="126"/>
      <c r="K17" s="126"/>
      <c r="L17" s="126"/>
      <c r="M17" s="126"/>
      <c r="N17" s="126"/>
      <c r="O17" s="126"/>
      <c r="P17" s="126"/>
      <c r="Q17" s="126"/>
      <c r="R17" s="126"/>
      <c r="S17" s="126"/>
      <c r="T17" s="126"/>
      <c r="U17" s="126"/>
      <c r="V17" s="126"/>
      <c r="W17" s="126"/>
      <c r="X17" s="126"/>
      <c r="Y17" s="126"/>
      <c r="Z17" s="126"/>
    </row>
    <row r="18" spans="1:26" ht="14.25" customHeight="1">
      <c r="A18" s="4"/>
      <c r="B18" s="390" t="s">
        <v>588</v>
      </c>
      <c r="C18" s="334"/>
      <c r="D18" s="334"/>
      <c r="E18" s="334"/>
      <c r="F18" s="334"/>
      <c r="G18" s="126"/>
      <c r="H18" s="126"/>
      <c r="I18" s="126"/>
      <c r="J18" s="126"/>
      <c r="K18" s="126"/>
      <c r="L18" s="126"/>
      <c r="M18" s="126"/>
      <c r="N18" s="126"/>
      <c r="O18" s="126"/>
      <c r="P18" s="126"/>
      <c r="Q18" s="126"/>
      <c r="R18" s="126"/>
      <c r="S18" s="126"/>
      <c r="T18" s="126"/>
      <c r="U18" s="126"/>
      <c r="V18" s="126"/>
      <c r="W18" s="126"/>
      <c r="X18" s="126"/>
      <c r="Y18" s="126"/>
      <c r="Z18" s="126"/>
    </row>
    <row r="19" spans="1:26" ht="9.75" customHeight="1">
      <c r="A19" s="4"/>
      <c r="B19" s="1"/>
      <c r="C19" s="86"/>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4"/>
      <c r="C20" s="195" t="s">
        <v>589</v>
      </c>
      <c r="D20" s="195"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8" t="s">
        <v>590</v>
      </c>
      <c r="C21" s="196"/>
      <c r="D21" s="196"/>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5" t="s">
        <v>591</v>
      </c>
      <c r="C22" s="197"/>
      <c r="D22" s="197"/>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8" t="s">
        <v>592</v>
      </c>
      <c r="C23" s="199"/>
      <c r="D23" s="199"/>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5" t="s">
        <v>593</v>
      </c>
      <c r="C24" s="197">
        <v>11796</v>
      </c>
      <c r="D24" s="197">
        <v>11796</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5" t="s">
        <v>594</v>
      </c>
      <c r="C25" s="197">
        <v>11796</v>
      </c>
      <c r="D25" s="197">
        <v>11796</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5" t="s">
        <v>595</v>
      </c>
      <c r="C26" s="197">
        <v>17292</v>
      </c>
      <c r="D26" s="197">
        <v>17292</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1119</v>
      </c>
      <c r="C27" s="197">
        <v>17292</v>
      </c>
      <c r="D27" s="197">
        <v>17292</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0" t="s">
        <v>596</v>
      </c>
      <c r="C28" s="201"/>
      <c r="D28" s="202"/>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197">
        <v>1117</v>
      </c>
      <c r="D29" s="197">
        <v>852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197">
        <v>12150</v>
      </c>
      <c r="D30" s="197">
        <v>12150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197">
        <v>6360</v>
      </c>
      <c r="D31" s="197">
        <v>6360</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197">
        <v>5790</v>
      </c>
      <c r="D32" s="197">
        <v>5790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33" t="s">
        <v>601</v>
      </c>
      <c r="C34" s="334"/>
      <c r="D34" s="334"/>
      <c r="E34" s="60"/>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3"/>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44"/>
      <c r="D36" s="327"/>
      <c r="E36" s="327"/>
      <c r="F36" s="1"/>
      <c r="G36" s="1"/>
      <c r="H36" s="1"/>
      <c r="I36" s="1"/>
      <c r="J36" s="1"/>
      <c r="K36" s="1"/>
      <c r="L36" s="1"/>
      <c r="M36" s="1"/>
      <c r="N36" s="1"/>
      <c r="O36" s="1"/>
      <c r="P36" s="1"/>
      <c r="Q36" s="1"/>
      <c r="R36" s="1"/>
      <c r="S36" s="1"/>
      <c r="T36" s="1"/>
      <c r="U36" s="1"/>
      <c r="V36" s="1"/>
      <c r="W36" s="1"/>
      <c r="X36" s="1"/>
      <c r="Y36" s="1"/>
      <c r="Z36" s="1"/>
    </row>
    <row r="37" spans="1:26" ht="12.75" customHeight="1">
      <c r="A37" s="4"/>
      <c r="B37" s="333"/>
      <c r="C37" s="334"/>
      <c r="D37" s="334"/>
      <c r="E37" s="334"/>
      <c r="F37" s="334"/>
      <c r="G37" s="3"/>
      <c r="H37" s="3"/>
      <c r="I37" s="3"/>
      <c r="J37" s="3"/>
      <c r="K37" s="3"/>
      <c r="L37" s="3"/>
      <c r="M37" s="3"/>
      <c r="N37" s="3"/>
      <c r="O37" s="3"/>
      <c r="P37" s="3"/>
      <c r="Q37" s="3"/>
      <c r="R37" s="3"/>
      <c r="S37" s="3"/>
      <c r="T37" s="3"/>
      <c r="U37" s="3"/>
      <c r="V37" s="3"/>
      <c r="W37" s="3"/>
      <c r="X37" s="3"/>
      <c r="Y37" s="3"/>
      <c r="Z37" s="3"/>
    </row>
    <row r="38" spans="1:26" ht="12.75" customHeight="1">
      <c r="A38" s="2"/>
      <c r="B38" s="386"/>
      <c r="C38" s="334"/>
      <c r="D38" s="81" t="s">
        <v>602</v>
      </c>
      <c r="E38" s="81"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28" t="s">
        <v>605</v>
      </c>
      <c r="C39" s="362"/>
      <c r="D39" s="192">
        <v>12</v>
      </c>
      <c r="E39" s="192">
        <v>16</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86"/>
      <c r="C41" s="334"/>
      <c r="D41" s="81" t="s">
        <v>12</v>
      </c>
      <c r="E41" s="81"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28" t="s">
        <v>607</v>
      </c>
      <c r="C42" s="362"/>
      <c r="D42" s="181" t="s">
        <v>1165</v>
      </c>
      <c r="E42" s="181"/>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33" t="s">
        <v>609</v>
      </c>
      <c r="C43" s="334"/>
      <c r="D43" s="181" t="s">
        <v>1165</v>
      </c>
      <c r="E43" s="204"/>
      <c r="F43" s="1"/>
      <c r="G43" s="1"/>
      <c r="H43" s="1"/>
      <c r="I43" s="1"/>
      <c r="J43" s="1"/>
      <c r="K43" s="1"/>
      <c r="L43" s="1"/>
      <c r="M43" s="1"/>
      <c r="N43" s="1"/>
      <c r="O43" s="1"/>
      <c r="P43" s="1"/>
      <c r="Q43" s="1"/>
      <c r="R43" s="1"/>
      <c r="S43" s="1"/>
      <c r="T43" s="1"/>
      <c r="U43" s="1"/>
      <c r="V43" s="1"/>
      <c r="W43" s="1"/>
      <c r="X43" s="1"/>
      <c r="Y43" s="1"/>
      <c r="Z43" s="1"/>
    </row>
    <row r="44" spans="1:26" ht="28.5" customHeight="1">
      <c r="A44" s="4"/>
      <c r="B44" s="333" t="s">
        <v>610</v>
      </c>
      <c r="C44" s="334"/>
      <c r="D44" s="290" t="s">
        <v>1188</v>
      </c>
      <c r="E44" s="20"/>
      <c r="F44" s="1"/>
      <c r="G44" s="1"/>
      <c r="H44" s="1"/>
      <c r="I44" s="1"/>
      <c r="J44" s="1"/>
      <c r="K44" s="1"/>
      <c r="L44" s="1"/>
      <c r="M44" s="1"/>
      <c r="N44" s="1"/>
      <c r="O44" s="1"/>
      <c r="P44" s="1"/>
      <c r="Q44" s="1"/>
      <c r="R44" s="1"/>
      <c r="S44" s="1"/>
      <c r="T44" s="1"/>
      <c r="U44" s="1"/>
      <c r="V44" s="1"/>
      <c r="W44" s="1"/>
      <c r="X44" s="1"/>
      <c r="Y44" s="1"/>
      <c r="Z44" s="1"/>
    </row>
    <row r="45" spans="1:26" ht="12.75" customHeight="1">
      <c r="A45" s="2"/>
      <c r="B45" s="429"/>
      <c r="C45" s="334"/>
      <c r="D45" s="334"/>
      <c r="E45" s="334"/>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411" t="s">
        <v>612</v>
      </c>
      <c r="C46" s="327"/>
      <c r="D46" s="327"/>
      <c r="E46" s="327"/>
      <c r="F46" s="1"/>
      <c r="G46" s="1"/>
      <c r="H46" s="1"/>
      <c r="I46" s="1"/>
      <c r="J46" s="1"/>
      <c r="K46" s="1"/>
      <c r="L46" s="1"/>
      <c r="M46" s="1"/>
      <c r="N46" s="1"/>
      <c r="O46" s="1"/>
      <c r="P46" s="1"/>
      <c r="Q46" s="1"/>
      <c r="R46" s="1"/>
      <c r="S46" s="1"/>
      <c r="T46" s="1"/>
      <c r="U46" s="1"/>
      <c r="V46" s="1"/>
      <c r="W46" s="1"/>
      <c r="X46" s="1"/>
      <c r="Y46" s="1"/>
      <c r="Z46" s="1"/>
    </row>
    <row r="47" spans="1:26" ht="12.75" customHeight="1">
      <c r="A47" s="4"/>
      <c r="B47" s="180"/>
      <c r="C47" s="139" t="s">
        <v>613</v>
      </c>
      <c r="D47" s="139" t="s">
        <v>614</v>
      </c>
      <c r="E47" s="139"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4" t="s">
        <v>616</v>
      </c>
      <c r="C48" s="197">
        <v>750</v>
      </c>
      <c r="D48" s="197">
        <v>750</v>
      </c>
      <c r="E48" s="197">
        <v>750</v>
      </c>
      <c r="F48" s="1"/>
      <c r="G48" s="1"/>
      <c r="H48" s="1"/>
      <c r="I48" s="1"/>
      <c r="J48" s="1"/>
      <c r="K48" s="1"/>
      <c r="L48" s="1"/>
      <c r="M48" s="1"/>
      <c r="N48" s="1"/>
      <c r="O48" s="1"/>
      <c r="P48" s="1"/>
      <c r="Q48" s="1"/>
      <c r="R48" s="1"/>
      <c r="S48" s="1"/>
      <c r="T48" s="1"/>
      <c r="U48" s="1"/>
      <c r="V48" s="1"/>
      <c r="W48" s="1"/>
      <c r="X48" s="1"/>
      <c r="Y48" s="1"/>
      <c r="Z48" s="1"/>
    </row>
    <row r="49" spans="1:26" ht="12.75" customHeight="1">
      <c r="A49" s="4"/>
      <c r="B49" s="134" t="s">
        <v>617</v>
      </c>
      <c r="C49" s="205"/>
      <c r="D49" s="205"/>
      <c r="E49" s="197">
        <v>5180</v>
      </c>
      <c r="F49" s="1"/>
      <c r="G49" s="1"/>
      <c r="H49" s="1"/>
      <c r="I49" s="1"/>
      <c r="J49" s="1"/>
      <c r="K49" s="1"/>
      <c r="L49" s="1"/>
      <c r="M49" s="1"/>
      <c r="N49" s="1"/>
      <c r="O49" s="1"/>
      <c r="P49" s="1"/>
      <c r="Q49" s="1"/>
      <c r="R49" s="1"/>
      <c r="S49" s="1"/>
      <c r="T49" s="1"/>
      <c r="U49" s="1"/>
      <c r="V49" s="1"/>
      <c r="W49" s="1"/>
      <c r="X49" s="1"/>
      <c r="Y49" s="1"/>
      <c r="Z49" s="1"/>
    </row>
    <row r="50" spans="1:26" ht="12.75" customHeight="1">
      <c r="A50" s="4"/>
      <c r="B50" s="134" t="s">
        <v>618</v>
      </c>
      <c r="C50" s="205"/>
      <c r="D50" s="197">
        <v>2487</v>
      </c>
      <c r="E50" s="197">
        <v>4974</v>
      </c>
      <c r="F50" s="1"/>
      <c r="G50" s="1"/>
      <c r="H50" s="1"/>
      <c r="I50" s="1"/>
      <c r="J50" s="1"/>
      <c r="K50" s="1"/>
      <c r="L50" s="1"/>
      <c r="M50" s="1"/>
      <c r="N50" s="1"/>
      <c r="O50" s="1"/>
      <c r="P50" s="1"/>
      <c r="Q50" s="1"/>
      <c r="R50" s="1"/>
      <c r="S50" s="1"/>
      <c r="T50" s="1"/>
      <c r="U50" s="1"/>
      <c r="V50" s="1"/>
      <c r="W50" s="1"/>
      <c r="X50" s="1"/>
      <c r="Y50" s="1"/>
      <c r="Z50" s="1"/>
    </row>
    <row r="51" spans="1:26" ht="12.75" customHeight="1">
      <c r="A51" s="4"/>
      <c r="B51" s="136" t="s">
        <v>619</v>
      </c>
      <c r="C51" s="205"/>
      <c r="D51" s="205"/>
      <c r="E51" s="197">
        <v>10154</v>
      </c>
      <c r="F51" s="1"/>
      <c r="G51" s="1"/>
      <c r="H51" s="1"/>
      <c r="I51" s="1"/>
      <c r="J51" s="1"/>
      <c r="K51" s="1"/>
      <c r="L51" s="1"/>
      <c r="M51" s="1"/>
      <c r="N51" s="1"/>
      <c r="O51" s="1"/>
      <c r="P51" s="1"/>
      <c r="Q51" s="1"/>
      <c r="R51" s="1"/>
      <c r="S51" s="1"/>
      <c r="T51" s="1"/>
      <c r="U51" s="1"/>
      <c r="V51" s="1"/>
      <c r="W51" s="1"/>
      <c r="X51" s="1"/>
      <c r="Y51" s="1"/>
      <c r="Z51" s="1"/>
    </row>
    <row r="52" spans="1:26" ht="12.75" customHeight="1">
      <c r="A52" s="4"/>
      <c r="B52" s="134" t="s">
        <v>620</v>
      </c>
      <c r="C52" s="197">
        <v>384</v>
      </c>
      <c r="D52" s="197">
        <v>2240</v>
      </c>
      <c r="E52" s="197">
        <v>1040</v>
      </c>
      <c r="F52" s="1"/>
      <c r="G52" s="1"/>
      <c r="H52" s="1"/>
      <c r="I52" s="1"/>
      <c r="J52" s="1"/>
      <c r="K52" s="1"/>
      <c r="L52" s="1"/>
      <c r="M52" s="1"/>
      <c r="N52" s="1"/>
      <c r="O52" s="1"/>
      <c r="P52" s="1"/>
      <c r="Q52" s="1"/>
      <c r="R52" s="1"/>
      <c r="S52" s="1"/>
      <c r="T52" s="1"/>
      <c r="U52" s="1"/>
      <c r="V52" s="1"/>
      <c r="W52" s="1"/>
      <c r="X52" s="1"/>
      <c r="Y52" s="1"/>
      <c r="Z52" s="1"/>
    </row>
    <row r="53" spans="1:26" ht="12.75" customHeight="1">
      <c r="A53" s="4"/>
      <c r="B53" s="134" t="s">
        <v>621</v>
      </c>
      <c r="C53" s="197">
        <v>1740</v>
      </c>
      <c r="D53" s="197">
        <v>1740</v>
      </c>
      <c r="E53" s="197">
        <v>1740</v>
      </c>
      <c r="F53" s="1"/>
      <c r="G53" s="1"/>
      <c r="H53" s="1"/>
      <c r="I53" s="1"/>
      <c r="J53" s="1"/>
      <c r="K53" s="1"/>
      <c r="L53" s="1"/>
      <c r="M53" s="1"/>
      <c r="N53" s="1"/>
      <c r="O53" s="1"/>
      <c r="P53" s="1"/>
      <c r="Q53" s="1"/>
      <c r="R53" s="1"/>
      <c r="S53" s="1"/>
      <c r="T53" s="1"/>
      <c r="U53" s="1"/>
      <c r="V53" s="1"/>
      <c r="W53" s="1"/>
      <c r="X53" s="1"/>
      <c r="Y53" s="1"/>
      <c r="Z53" s="1"/>
    </row>
    <row r="54" spans="1:26" ht="12.75" customHeight="1">
      <c r="A54" s="2"/>
      <c r="B54" s="393" t="s">
        <v>622</v>
      </c>
      <c r="C54" s="334"/>
      <c r="D54" s="334"/>
      <c r="E54" s="334"/>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411" t="s">
        <v>624</v>
      </c>
      <c r="C56" s="327"/>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5" t="s">
        <v>625</v>
      </c>
      <c r="C57" s="206"/>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5" t="s">
        <v>626</v>
      </c>
      <c r="C58" s="206"/>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5" t="s">
        <v>627</v>
      </c>
      <c r="C59" s="206">
        <v>491.5</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5" t="s">
        <v>628</v>
      </c>
      <c r="C60" s="206">
        <v>491.5</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5" t="s">
        <v>629</v>
      </c>
      <c r="C61" s="206">
        <v>720.5</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5" t="s">
        <v>1120</v>
      </c>
      <c r="C62" s="206">
        <v>720.5</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hyperlinks>
    <hyperlink ref="B4" r:id="rId1" xr:uid="{D4EE0AC8-FB3F-48F1-B1FA-A7E2DDBB9C94}"/>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sqref="A1:F1"/>
    </sheetView>
  </sheetViews>
  <sheetFormatPr defaultColWidth="12.7265625" defaultRowHeight="15" customHeight="1"/>
  <cols>
    <col min="1" max="1" width="4.7265625" customWidth="1"/>
    <col min="2" max="2" width="2.453125" customWidth="1"/>
    <col min="3" max="3" width="41" customWidth="1"/>
    <col min="4" max="6" width="14.26953125" customWidth="1"/>
    <col min="7" max="7" width="9.26953125" customWidth="1"/>
    <col min="8" max="26" width="8.7265625" hidden="1" customWidth="1"/>
  </cols>
  <sheetData>
    <row r="1" spans="1:26" ht="12.75" customHeight="1">
      <c r="A1" s="330" t="s">
        <v>630</v>
      </c>
      <c r="B1" s="331"/>
      <c r="C1" s="331"/>
      <c r="D1" s="331"/>
      <c r="E1" s="331"/>
      <c r="F1" s="33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0" t="s">
        <v>631</v>
      </c>
      <c r="C3" s="334"/>
      <c r="D3" s="334"/>
      <c r="E3" s="334"/>
      <c r="F3" s="334"/>
      <c r="G3" s="1"/>
      <c r="H3" s="1"/>
      <c r="I3" s="1"/>
      <c r="J3" s="1"/>
      <c r="K3" s="1"/>
      <c r="L3" s="1"/>
      <c r="M3" s="1"/>
      <c r="N3" s="1"/>
      <c r="O3" s="1"/>
      <c r="P3" s="1"/>
      <c r="Q3" s="1"/>
      <c r="R3" s="1"/>
      <c r="S3" s="1"/>
      <c r="T3" s="1"/>
      <c r="U3" s="1"/>
      <c r="V3" s="1"/>
      <c r="W3" s="1"/>
      <c r="X3" s="1"/>
      <c r="Y3" s="1"/>
      <c r="Z3" s="1"/>
    </row>
    <row r="4" spans="1:26" ht="8.25" customHeight="1">
      <c r="A4" s="4"/>
      <c r="B4" s="390"/>
      <c r="C4" s="334"/>
      <c r="D4" s="334"/>
      <c r="E4" s="334"/>
      <c r="F4" s="334"/>
      <c r="G4" s="1"/>
      <c r="H4" s="1"/>
      <c r="I4" s="1"/>
      <c r="J4" s="1"/>
      <c r="K4" s="1"/>
      <c r="L4" s="1"/>
      <c r="M4" s="1"/>
      <c r="N4" s="1"/>
      <c r="O4" s="1"/>
      <c r="P4" s="1"/>
      <c r="Q4" s="1"/>
      <c r="R4" s="1"/>
      <c r="S4" s="1"/>
      <c r="T4" s="1"/>
      <c r="U4" s="1"/>
      <c r="V4" s="1"/>
      <c r="W4" s="1"/>
      <c r="X4" s="1"/>
      <c r="Y4" s="1"/>
      <c r="Z4" s="1"/>
    </row>
    <row r="5" spans="1:26" ht="20.25" customHeight="1">
      <c r="A5" s="4"/>
      <c r="B5" s="390" t="s">
        <v>632</v>
      </c>
      <c r="C5" s="334"/>
      <c r="D5" s="334"/>
      <c r="E5" s="334"/>
      <c r="F5" s="334"/>
      <c r="G5" s="1"/>
      <c r="H5" s="1"/>
      <c r="I5" s="1"/>
      <c r="J5" s="1"/>
      <c r="K5" s="1"/>
      <c r="L5" s="1"/>
      <c r="M5" s="1"/>
      <c r="N5" s="1"/>
      <c r="O5" s="1"/>
      <c r="P5" s="1"/>
      <c r="Q5" s="1"/>
      <c r="R5" s="1"/>
      <c r="S5" s="1"/>
      <c r="T5" s="1"/>
      <c r="U5" s="1"/>
      <c r="V5" s="1"/>
      <c r="W5" s="1"/>
      <c r="X5" s="1"/>
      <c r="Y5" s="1"/>
      <c r="Z5" s="1"/>
    </row>
    <row r="6" spans="1:26" ht="32.25" customHeight="1">
      <c r="A6" s="4"/>
      <c r="B6" s="390" t="s">
        <v>633</v>
      </c>
      <c r="C6" s="334"/>
      <c r="D6" s="334"/>
      <c r="E6" s="334"/>
      <c r="F6" s="334"/>
      <c r="G6" s="1"/>
      <c r="H6" s="1"/>
      <c r="I6" s="1"/>
      <c r="J6" s="1"/>
      <c r="K6" s="1"/>
      <c r="L6" s="1"/>
      <c r="M6" s="1"/>
      <c r="N6" s="1"/>
      <c r="O6" s="1"/>
      <c r="P6" s="1"/>
      <c r="Q6" s="1"/>
      <c r="R6" s="1"/>
      <c r="S6" s="1"/>
      <c r="T6" s="1"/>
      <c r="U6" s="1"/>
      <c r="V6" s="1"/>
      <c r="W6" s="1"/>
      <c r="X6" s="1"/>
      <c r="Y6" s="1"/>
      <c r="Z6" s="1"/>
    </row>
    <row r="7" spans="1:26" ht="44.25" customHeight="1">
      <c r="A7" s="4"/>
      <c r="B7" s="390" t="s">
        <v>634</v>
      </c>
      <c r="C7" s="334"/>
      <c r="D7" s="334"/>
      <c r="E7" s="334"/>
      <c r="F7" s="334"/>
      <c r="G7" s="1"/>
      <c r="H7" s="1"/>
      <c r="I7" s="1"/>
      <c r="J7" s="1"/>
      <c r="K7" s="1"/>
      <c r="L7" s="1"/>
      <c r="M7" s="1"/>
      <c r="N7" s="1"/>
      <c r="O7" s="1"/>
      <c r="P7" s="1"/>
      <c r="Q7" s="1"/>
      <c r="R7" s="1"/>
      <c r="S7" s="1"/>
      <c r="T7" s="1"/>
      <c r="U7" s="1"/>
      <c r="V7" s="1"/>
      <c r="W7" s="1"/>
      <c r="X7" s="1"/>
      <c r="Y7" s="1"/>
      <c r="Z7" s="1"/>
    </row>
    <row r="8" spans="1:26" ht="30.75" customHeight="1">
      <c r="A8" s="4"/>
      <c r="B8" s="390" t="s">
        <v>635</v>
      </c>
      <c r="C8" s="334"/>
      <c r="D8" s="334"/>
      <c r="E8" s="334"/>
      <c r="F8" s="334"/>
      <c r="G8" s="1"/>
      <c r="H8" s="1"/>
      <c r="I8" s="1"/>
      <c r="J8" s="1"/>
      <c r="K8" s="1"/>
      <c r="L8" s="1"/>
      <c r="M8" s="1"/>
      <c r="N8" s="1"/>
      <c r="O8" s="1"/>
      <c r="P8" s="1"/>
      <c r="Q8" s="1"/>
      <c r="R8" s="1"/>
      <c r="S8" s="1"/>
      <c r="T8" s="1"/>
      <c r="U8" s="1"/>
      <c r="V8" s="1"/>
      <c r="W8" s="1"/>
      <c r="X8" s="1"/>
      <c r="Y8" s="1"/>
      <c r="Z8" s="1"/>
    </row>
    <row r="9" spans="1:26" ht="28.5" customHeight="1">
      <c r="A9" s="4"/>
      <c r="B9" s="390" t="s">
        <v>636</v>
      </c>
      <c r="C9" s="334"/>
      <c r="D9" s="334"/>
      <c r="E9" s="334"/>
      <c r="F9" s="334"/>
      <c r="G9" s="1"/>
      <c r="H9" s="1"/>
      <c r="I9" s="1"/>
      <c r="J9" s="1"/>
      <c r="K9" s="1"/>
      <c r="L9" s="1"/>
      <c r="M9" s="1"/>
      <c r="N9" s="1"/>
      <c r="O9" s="1"/>
      <c r="P9" s="1"/>
      <c r="Q9" s="1"/>
      <c r="R9" s="1"/>
      <c r="S9" s="1"/>
      <c r="T9" s="1"/>
      <c r="U9" s="1"/>
      <c r="V9" s="1"/>
      <c r="W9" s="1"/>
      <c r="X9" s="1"/>
      <c r="Y9" s="1"/>
      <c r="Z9" s="1"/>
    </row>
    <row r="10" spans="1:26" ht="44.25" customHeight="1">
      <c r="A10" s="4"/>
      <c r="B10" s="390" t="s">
        <v>637</v>
      </c>
      <c r="C10" s="334"/>
      <c r="D10" s="334"/>
      <c r="E10" s="334"/>
      <c r="F10" s="334"/>
      <c r="G10" s="1"/>
      <c r="H10" s="1"/>
      <c r="I10" s="1"/>
      <c r="J10" s="1"/>
      <c r="K10" s="1"/>
      <c r="L10" s="1"/>
      <c r="M10" s="1"/>
      <c r="N10" s="1"/>
      <c r="O10" s="1"/>
      <c r="P10" s="1"/>
      <c r="Q10" s="1"/>
      <c r="R10" s="1"/>
      <c r="S10" s="1"/>
      <c r="T10" s="1"/>
      <c r="U10" s="1"/>
      <c r="V10" s="1"/>
      <c r="W10" s="1"/>
      <c r="X10" s="1"/>
      <c r="Y10" s="1"/>
      <c r="Z10" s="1"/>
    </row>
    <row r="11" spans="1:26" ht="31.5" customHeight="1">
      <c r="A11" s="4"/>
      <c r="B11" s="390" t="s">
        <v>638</v>
      </c>
      <c r="C11" s="334"/>
      <c r="D11" s="334"/>
      <c r="E11" s="334"/>
      <c r="F11" s="334"/>
      <c r="G11" s="1"/>
      <c r="H11" s="1"/>
      <c r="I11" s="1"/>
      <c r="J11" s="1"/>
      <c r="K11" s="1"/>
      <c r="L11" s="1"/>
      <c r="M11" s="1"/>
      <c r="N11" s="1"/>
      <c r="O11" s="1"/>
      <c r="P11" s="1"/>
      <c r="Q11" s="1"/>
      <c r="R11" s="1"/>
      <c r="S11" s="1"/>
      <c r="T11" s="1"/>
      <c r="U11" s="1"/>
      <c r="V11" s="1"/>
      <c r="W11" s="1"/>
      <c r="X11" s="1"/>
      <c r="Y11" s="1"/>
      <c r="Z11" s="1"/>
    </row>
    <row r="12" spans="1:26" ht="31.5" customHeight="1">
      <c r="A12" s="4"/>
      <c r="B12" s="390" t="s">
        <v>639</v>
      </c>
      <c r="C12" s="334"/>
      <c r="D12" s="334"/>
      <c r="E12" s="334"/>
      <c r="F12" s="334"/>
      <c r="G12" s="1"/>
      <c r="H12" s="1"/>
      <c r="I12" s="1"/>
      <c r="J12" s="1"/>
      <c r="K12" s="1"/>
      <c r="L12" s="1"/>
      <c r="M12" s="1"/>
      <c r="N12" s="1"/>
      <c r="O12" s="1"/>
      <c r="P12" s="1"/>
      <c r="Q12" s="1"/>
      <c r="R12" s="1"/>
      <c r="S12" s="1"/>
      <c r="T12" s="1"/>
      <c r="U12" s="1"/>
      <c r="V12" s="1"/>
      <c r="W12" s="1"/>
      <c r="X12" s="1"/>
      <c r="Y12" s="1"/>
      <c r="Z12" s="1"/>
    </row>
    <row r="13" spans="1:26" ht="65.25" customHeight="1">
      <c r="A13" s="4"/>
      <c r="B13" s="390" t="s">
        <v>640</v>
      </c>
      <c r="C13" s="334"/>
      <c r="D13" s="334"/>
      <c r="E13" s="334"/>
      <c r="F13" s="334"/>
      <c r="G13" s="1"/>
      <c r="H13" s="1"/>
      <c r="I13" s="1"/>
      <c r="J13" s="1"/>
      <c r="K13" s="1"/>
      <c r="L13" s="1"/>
      <c r="M13" s="1"/>
      <c r="N13" s="1"/>
      <c r="O13" s="1"/>
      <c r="P13" s="1"/>
      <c r="Q13" s="1"/>
      <c r="R13" s="1"/>
      <c r="S13" s="1"/>
      <c r="T13" s="1"/>
      <c r="U13" s="1"/>
      <c r="V13" s="1"/>
      <c r="W13" s="1"/>
      <c r="X13" s="1"/>
      <c r="Y13" s="1"/>
      <c r="Z13" s="1"/>
    </row>
    <row r="14" spans="1:26" ht="13.5" customHeight="1">
      <c r="A14" s="4"/>
      <c r="B14" s="396" t="s">
        <v>641</v>
      </c>
      <c r="C14" s="334"/>
      <c r="D14" s="334"/>
      <c r="E14" s="334"/>
      <c r="F14" s="334"/>
      <c r="G14" s="1"/>
      <c r="H14" s="1"/>
      <c r="I14" s="1"/>
      <c r="J14" s="1"/>
      <c r="K14" s="1"/>
      <c r="L14" s="1"/>
      <c r="M14" s="1"/>
      <c r="N14" s="1"/>
      <c r="O14" s="1"/>
      <c r="P14" s="1"/>
      <c r="Q14" s="1"/>
      <c r="R14" s="1"/>
      <c r="S14" s="1"/>
      <c r="T14" s="1"/>
      <c r="U14" s="1"/>
      <c r="V14" s="1"/>
      <c r="W14" s="1"/>
      <c r="X14" s="1"/>
      <c r="Y14" s="1"/>
      <c r="Z14" s="1"/>
    </row>
    <row r="15" spans="1:26" ht="13.5" customHeight="1">
      <c r="A15" s="4"/>
      <c r="B15" s="89"/>
      <c r="C15" s="89" t="s">
        <v>642</v>
      </c>
      <c r="D15" s="390" t="s">
        <v>643</v>
      </c>
      <c r="E15" s="334"/>
      <c r="F15" s="89"/>
      <c r="G15" s="1"/>
      <c r="H15" s="1"/>
      <c r="I15" s="1"/>
      <c r="J15" s="1"/>
      <c r="K15" s="1"/>
      <c r="L15" s="1"/>
      <c r="M15" s="1"/>
      <c r="N15" s="1"/>
      <c r="O15" s="1"/>
      <c r="P15" s="1"/>
      <c r="Q15" s="1"/>
      <c r="R15" s="1"/>
      <c r="S15" s="1"/>
      <c r="T15" s="1"/>
      <c r="U15" s="1"/>
      <c r="V15" s="1"/>
      <c r="W15" s="1"/>
      <c r="X15" s="1"/>
      <c r="Y15" s="1"/>
      <c r="Z15" s="1"/>
    </row>
    <row r="16" spans="1:26" ht="13.5" customHeight="1">
      <c r="A16" s="4"/>
      <c r="B16" s="89"/>
      <c r="C16" s="89" t="s">
        <v>644</v>
      </c>
      <c r="D16" s="390" t="s">
        <v>645</v>
      </c>
      <c r="E16" s="334"/>
      <c r="F16" s="89"/>
      <c r="G16" s="1"/>
      <c r="H16" s="1"/>
      <c r="I16" s="1"/>
      <c r="J16" s="1"/>
      <c r="K16" s="1"/>
      <c r="L16" s="1"/>
      <c r="M16" s="1"/>
      <c r="N16" s="1"/>
      <c r="O16" s="1"/>
      <c r="P16" s="1"/>
      <c r="Q16" s="1"/>
      <c r="R16" s="1"/>
      <c r="S16" s="1"/>
      <c r="T16" s="1"/>
      <c r="U16" s="1"/>
      <c r="V16" s="1"/>
      <c r="W16" s="1"/>
      <c r="X16" s="1"/>
      <c r="Y16" s="1"/>
      <c r="Z16" s="1"/>
    </row>
    <row r="17" spans="1:26" ht="13.5" customHeight="1">
      <c r="A17" s="4"/>
      <c r="B17" s="89"/>
      <c r="C17" s="89" t="s">
        <v>646</v>
      </c>
      <c r="D17" s="390" t="s">
        <v>647</v>
      </c>
      <c r="E17" s="334"/>
      <c r="F17" s="89"/>
      <c r="G17" s="1"/>
      <c r="H17" s="1"/>
      <c r="I17" s="1"/>
      <c r="J17" s="1"/>
      <c r="K17" s="1"/>
      <c r="L17" s="1"/>
      <c r="M17" s="1"/>
      <c r="N17" s="1"/>
      <c r="O17" s="1"/>
      <c r="P17" s="1"/>
      <c r="Q17" s="1"/>
      <c r="R17" s="1"/>
      <c r="S17" s="1"/>
      <c r="T17" s="1"/>
      <c r="U17" s="1"/>
      <c r="V17" s="1"/>
      <c r="W17" s="1"/>
      <c r="X17" s="1"/>
      <c r="Y17" s="1"/>
      <c r="Z17" s="1"/>
    </row>
    <row r="18" spans="1:26" ht="12.75" customHeight="1">
      <c r="A18" s="4"/>
      <c r="B18" s="89"/>
      <c r="C18" s="89" t="s">
        <v>648</v>
      </c>
      <c r="D18" s="390" t="s">
        <v>649</v>
      </c>
      <c r="E18" s="334"/>
      <c r="F18" s="89"/>
      <c r="G18" s="1"/>
      <c r="H18" s="1"/>
      <c r="I18" s="1"/>
      <c r="J18" s="1"/>
      <c r="K18" s="1"/>
      <c r="L18" s="1"/>
      <c r="M18" s="1"/>
      <c r="N18" s="1"/>
      <c r="O18" s="1"/>
      <c r="P18" s="1"/>
      <c r="Q18" s="1"/>
      <c r="R18" s="1"/>
      <c r="S18" s="1"/>
      <c r="T18" s="1"/>
      <c r="U18" s="1"/>
      <c r="V18" s="1"/>
      <c r="W18" s="1"/>
      <c r="X18" s="1"/>
      <c r="Y18" s="1"/>
      <c r="Z18" s="1"/>
    </row>
    <row r="19" spans="1:26" ht="18.75" customHeight="1">
      <c r="A19" s="4"/>
      <c r="B19" s="89"/>
      <c r="C19" s="89" t="s">
        <v>650</v>
      </c>
      <c r="D19" s="89"/>
      <c r="E19" s="89"/>
      <c r="F19" s="89"/>
      <c r="G19" s="1"/>
      <c r="H19" s="1"/>
      <c r="I19" s="1"/>
      <c r="J19" s="1"/>
      <c r="K19" s="1"/>
      <c r="L19" s="1"/>
      <c r="M19" s="1"/>
      <c r="N19" s="1"/>
      <c r="O19" s="1"/>
      <c r="P19" s="1"/>
      <c r="Q19" s="1"/>
      <c r="R19" s="1"/>
      <c r="S19" s="1"/>
      <c r="T19" s="1"/>
      <c r="U19" s="1"/>
      <c r="V19" s="1"/>
      <c r="W19" s="1"/>
      <c r="X19" s="1"/>
      <c r="Y19" s="1"/>
      <c r="Z19" s="1"/>
    </row>
    <row r="20" spans="1:26" ht="31.5" customHeight="1">
      <c r="A20" s="4"/>
      <c r="B20" s="390" t="s">
        <v>651</v>
      </c>
      <c r="C20" s="334"/>
      <c r="D20" s="334"/>
      <c r="E20" s="334"/>
      <c r="F20" s="334"/>
      <c r="G20" s="1"/>
      <c r="H20" s="1"/>
      <c r="I20" s="1"/>
      <c r="J20" s="1"/>
      <c r="K20" s="1"/>
      <c r="L20" s="1"/>
      <c r="M20" s="1"/>
      <c r="N20" s="1"/>
      <c r="O20" s="1"/>
      <c r="P20" s="1"/>
      <c r="Q20" s="1"/>
      <c r="R20" s="1"/>
      <c r="S20" s="1"/>
      <c r="T20" s="1"/>
      <c r="U20" s="1"/>
      <c r="V20" s="1"/>
      <c r="W20" s="1"/>
      <c r="X20" s="1"/>
      <c r="Y20" s="1"/>
      <c r="Z20" s="1"/>
    </row>
    <row r="21" spans="1:26" ht="32.25" customHeight="1">
      <c r="A21" s="4"/>
      <c r="B21" s="390" t="s">
        <v>652</v>
      </c>
      <c r="C21" s="334"/>
      <c r="D21" s="334"/>
      <c r="E21" s="334"/>
      <c r="F21" s="334"/>
      <c r="G21" s="1"/>
      <c r="H21" s="1"/>
      <c r="I21" s="1"/>
      <c r="J21" s="1"/>
      <c r="K21" s="1"/>
      <c r="L21" s="1"/>
      <c r="M21" s="1"/>
      <c r="N21" s="1"/>
      <c r="O21" s="1"/>
      <c r="P21" s="1"/>
      <c r="Q21" s="1"/>
      <c r="R21" s="1"/>
      <c r="S21" s="1"/>
      <c r="T21" s="1"/>
      <c r="U21" s="1"/>
      <c r="V21" s="1"/>
      <c r="W21" s="1"/>
      <c r="X21" s="1"/>
      <c r="Y21" s="1"/>
      <c r="Z21" s="1"/>
    </row>
    <row r="22" spans="1:26" ht="39.75" customHeight="1">
      <c r="A22" s="4"/>
      <c r="B22" s="390" t="s">
        <v>653</v>
      </c>
      <c r="C22" s="334"/>
      <c r="D22" s="334"/>
      <c r="E22" s="334"/>
      <c r="F22" s="334"/>
      <c r="G22" s="1"/>
      <c r="H22" s="1"/>
      <c r="I22" s="1"/>
      <c r="J22" s="1"/>
      <c r="K22" s="1"/>
      <c r="L22" s="1"/>
      <c r="M22" s="1"/>
      <c r="N22" s="1"/>
      <c r="O22" s="1"/>
      <c r="P22" s="1"/>
      <c r="Q22" s="1"/>
      <c r="R22" s="1"/>
      <c r="S22" s="1"/>
      <c r="T22" s="1"/>
      <c r="U22" s="1"/>
      <c r="V22" s="1"/>
      <c r="W22" s="1"/>
      <c r="X22" s="1"/>
      <c r="Y22" s="1"/>
      <c r="Z22" s="1"/>
    </row>
    <row r="23" spans="1:26" ht="25.5" customHeight="1">
      <c r="A23" s="4"/>
      <c r="B23" s="390" t="s">
        <v>654</v>
      </c>
      <c r="C23" s="334"/>
      <c r="D23" s="334"/>
      <c r="E23" s="334"/>
      <c r="F23" s="334"/>
      <c r="G23" s="1"/>
      <c r="H23" s="1"/>
      <c r="I23" s="1"/>
      <c r="J23" s="1"/>
      <c r="K23" s="1"/>
      <c r="L23" s="1"/>
      <c r="M23" s="1"/>
      <c r="N23" s="1"/>
      <c r="O23" s="1"/>
      <c r="P23" s="1"/>
      <c r="Q23" s="1"/>
      <c r="R23" s="1"/>
      <c r="S23" s="1"/>
      <c r="T23" s="1"/>
      <c r="U23" s="1"/>
      <c r="V23" s="1"/>
      <c r="W23" s="1"/>
      <c r="X23" s="1"/>
      <c r="Y23" s="1"/>
      <c r="Z23" s="1"/>
    </row>
    <row r="24" spans="1:26" ht="12.75" customHeight="1">
      <c r="A24" s="4"/>
      <c r="B24" s="89"/>
      <c r="C24" s="89"/>
      <c r="D24" s="89"/>
      <c r="E24" s="89"/>
      <c r="F24" s="89"/>
      <c r="G24" s="1"/>
      <c r="H24" s="1"/>
      <c r="I24" s="1"/>
      <c r="J24" s="1"/>
      <c r="K24" s="1"/>
      <c r="L24" s="1"/>
      <c r="M24" s="1"/>
      <c r="N24" s="1"/>
      <c r="O24" s="1"/>
      <c r="P24" s="1"/>
      <c r="Q24" s="1"/>
      <c r="R24" s="1"/>
      <c r="S24" s="1"/>
      <c r="T24" s="1"/>
      <c r="U24" s="1"/>
      <c r="V24" s="1"/>
      <c r="W24" s="1"/>
      <c r="X24" s="1"/>
      <c r="Y24" s="1"/>
      <c r="Z24" s="1"/>
    </row>
    <row r="25" spans="1:26" ht="13.5" customHeight="1">
      <c r="A25" s="4"/>
      <c r="B25" s="346" t="s">
        <v>655</v>
      </c>
      <c r="C25" s="334"/>
      <c r="D25" s="334"/>
      <c r="E25" s="334"/>
      <c r="F25" s="334"/>
      <c r="G25" s="1"/>
      <c r="H25" s="1"/>
      <c r="I25" s="1"/>
      <c r="J25" s="1"/>
      <c r="K25" s="1"/>
      <c r="L25" s="1"/>
      <c r="M25" s="1"/>
      <c r="N25" s="1"/>
      <c r="O25" s="1"/>
      <c r="P25" s="1"/>
      <c r="Q25" s="1"/>
      <c r="R25" s="1"/>
      <c r="S25" s="1"/>
      <c r="T25" s="1"/>
      <c r="U25" s="1"/>
      <c r="V25" s="1"/>
      <c r="W25" s="1"/>
      <c r="X25" s="1"/>
      <c r="Y25" s="1"/>
      <c r="Z25" s="1"/>
    </row>
    <row r="26" spans="1:26" ht="13.5" customHeight="1">
      <c r="A26" s="4"/>
      <c r="B26" s="22"/>
      <c r="C26" s="22"/>
      <c r="D26" s="22"/>
      <c r="E26" s="22"/>
      <c r="F26" s="22"/>
      <c r="G26" s="1"/>
      <c r="H26" s="1"/>
      <c r="I26" s="1"/>
      <c r="J26" s="1"/>
      <c r="K26" s="1"/>
      <c r="L26" s="1"/>
      <c r="M26" s="1"/>
      <c r="N26" s="1"/>
      <c r="O26" s="1"/>
      <c r="P26" s="1"/>
      <c r="Q26" s="1"/>
      <c r="R26" s="1"/>
      <c r="S26" s="1"/>
      <c r="T26" s="1"/>
      <c r="U26" s="1"/>
      <c r="V26" s="1"/>
      <c r="W26" s="1"/>
      <c r="X26" s="1"/>
      <c r="Y26" s="1"/>
      <c r="Z26" s="1"/>
    </row>
    <row r="27" spans="1:26" ht="12.75" customHeight="1">
      <c r="A27" s="4"/>
      <c r="B27" s="431" t="s">
        <v>656</v>
      </c>
      <c r="C27" s="334"/>
      <c r="D27" s="334"/>
      <c r="E27" s="334"/>
      <c r="F27" s="334"/>
      <c r="G27" s="1"/>
      <c r="H27" s="1"/>
      <c r="I27" s="1"/>
      <c r="J27" s="1"/>
      <c r="K27" s="1"/>
      <c r="L27" s="1"/>
      <c r="M27" s="1"/>
      <c r="N27" s="1"/>
      <c r="O27" s="1"/>
      <c r="P27" s="1"/>
      <c r="Q27" s="1"/>
      <c r="R27" s="1"/>
      <c r="S27" s="1"/>
      <c r="T27" s="1"/>
      <c r="U27" s="1"/>
      <c r="V27" s="1"/>
      <c r="W27" s="1"/>
      <c r="X27" s="1"/>
      <c r="Y27" s="1"/>
      <c r="Z27" s="1"/>
    </row>
    <row r="28" spans="1:26" ht="12.75" customHeight="1">
      <c r="A28" s="4"/>
      <c r="B28" s="432"/>
      <c r="C28" s="334"/>
      <c r="D28" s="334"/>
      <c r="E28" s="334"/>
      <c r="F28" s="334"/>
      <c r="G28" s="1"/>
      <c r="H28" s="1"/>
      <c r="I28" s="1"/>
      <c r="J28" s="1"/>
      <c r="K28" s="1"/>
      <c r="L28" s="1"/>
      <c r="M28" s="1"/>
      <c r="N28" s="1"/>
      <c r="O28" s="1"/>
      <c r="P28" s="1"/>
      <c r="Q28" s="1"/>
      <c r="R28" s="1"/>
      <c r="S28" s="1"/>
      <c r="T28" s="1"/>
      <c r="U28" s="1"/>
      <c r="V28" s="1"/>
      <c r="W28" s="1"/>
      <c r="X28" s="1"/>
      <c r="Y28" s="1"/>
      <c r="Z28" s="1"/>
    </row>
    <row r="29" spans="1:26" ht="43.5" customHeight="1">
      <c r="A29" s="4" t="s">
        <v>657</v>
      </c>
      <c r="B29" s="390" t="s">
        <v>658</v>
      </c>
      <c r="C29" s="334"/>
      <c r="D29" s="334"/>
      <c r="E29" s="334"/>
      <c r="F29" s="334"/>
      <c r="G29" s="1"/>
      <c r="H29" s="1"/>
      <c r="I29" s="1"/>
      <c r="J29" s="1"/>
      <c r="K29" s="1"/>
      <c r="L29" s="1"/>
      <c r="M29" s="1"/>
      <c r="N29" s="1"/>
      <c r="O29" s="1"/>
      <c r="P29" s="1"/>
      <c r="Q29" s="1"/>
      <c r="R29" s="1"/>
      <c r="S29" s="1"/>
      <c r="T29" s="1"/>
      <c r="U29" s="1"/>
      <c r="V29" s="1"/>
      <c r="W29" s="1"/>
      <c r="X29" s="1"/>
      <c r="Y29" s="1"/>
      <c r="Z29" s="1"/>
    </row>
    <row r="30" spans="1:26" ht="27" customHeight="1">
      <c r="A30" s="4"/>
      <c r="B30" s="390" t="s">
        <v>659</v>
      </c>
      <c r="C30" s="334"/>
      <c r="D30" s="334"/>
      <c r="E30" s="334"/>
      <c r="F30" s="334"/>
      <c r="G30" s="1"/>
      <c r="H30" s="1"/>
      <c r="I30" s="1"/>
      <c r="J30" s="1"/>
      <c r="K30" s="1"/>
      <c r="L30" s="1"/>
      <c r="M30" s="1"/>
      <c r="N30" s="1"/>
      <c r="O30" s="1"/>
      <c r="P30" s="1"/>
      <c r="Q30" s="1"/>
      <c r="R30" s="1"/>
      <c r="S30" s="1"/>
      <c r="T30" s="1"/>
      <c r="U30" s="1"/>
      <c r="V30" s="1"/>
      <c r="W30" s="1"/>
      <c r="X30" s="1"/>
      <c r="Y30" s="1"/>
      <c r="Z30" s="1"/>
    </row>
    <row r="31" spans="1:26" ht="12.75" customHeight="1">
      <c r="A31" s="4"/>
      <c r="B31" s="390" t="s">
        <v>660</v>
      </c>
      <c r="C31" s="334"/>
      <c r="D31" s="334"/>
      <c r="E31" s="334"/>
      <c r="F31" s="334"/>
      <c r="G31" s="1"/>
      <c r="H31" s="1"/>
      <c r="I31" s="1"/>
      <c r="J31" s="1"/>
      <c r="K31" s="1"/>
      <c r="L31" s="1"/>
      <c r="M31" s="1"/>
      <c r="N31" s="1"/>
      <c r="O31" s="1"/>
      <c r="P31" s="1"/>
      <c r="Q31" s="1"/>
      <c r="R31" s="1"/>
      <c r="S31" s="1"/>
      <c r="T31" s="1"/>
      <c r="U31" s="1"/>
      <c r="V31" s="1"/>
      <c r="W31" s="1"/>
      <c r="X31" s="1"/>
      <c r="Y31" s="1"/>
      <c r="Z31" s="1"/>
    </row>
    <row r="32" spans="1:26" ht="27" customHeight="1">
      <c r="A32" s="4"/>
      <c r="B32" s="390" t="s">
        <v>661</v>
      </c>
      <c r="C32" s="334"/>
      <c r="D32" s="334"/>
      <c r="E32" s="334"/>
      <c r="F32" s="334"/>
      <c r="G32" s="1"/>
      <c r="H32" s="1"/>
      <c r="I32" s="1"/>
      <c r="J32" s="1"/>
      <c r="K32" s="1"/>
      <c r="L32" s="1"/>
      <c r="M32" s="1"/>
      <c r="N32" s="1"/>
      <c r="O32" s="1"/>
      <c r="P32" s="1"/>
      <c r="Q32" s="1"/>
      <c r="R32" s="1"/>
      <c r="S32" s="1"/>
      <c r="T32" s="1"/>
      <c r="U32" s="1"/>
      <c r="V32" s="1"/>
      <c r="W32" s="1"/>
      <c r="X32" s="1"/>
      <c r="Y32" s="1"/>
      <c r="Z32" s="1"/>
    </row>
    <row r="33" spans="1:26" ht="27" customHeight="1">
      <c r="A33" s="4"/>
      <c r="B33" s="390" t="s">
        <v>662</v>
      </c>
      <c r="C33" s="334"/>
      <c r="D33" s="334"/>
      <c r="E33" s="334"/>
      <c r="F33" s="334"/>
      <c r="G33" s="1"/>
      <c r="H33" s="1"/>
      <c r="I33" s="1"/>
      <c r="J33" s="1"/>
      <c r="K33" s="1"/>
      <c r="L33" s="1"/>
      <c r="M33" s="1"/>
      <c r="N33" s="1"/>
      <c r="O33" s="1"/>
      <c r="P33" s="1"/>
      <c r="Q33" s="1"/>
      <c r="R33" s="1"/>
      <c r="S33" s="1"/>
      <c r="T33" s="1"/>
      <c r="U33" s="1"/>
      <c r="V33" s="1"/>
      <c r="W33" s="1"/>
      <c r="X33" s="1"/>
      <c r="Y33" s="1"/>
      <c r="Z33" s="1"/>
    </row>
    <row r="34" spans="1:26" ht="13.5" customHeight="1">
      <c r="A34" s="4"/>
      <c r="B34" s="346" t="s">
        <v>663</v>
      </c>
      <c r="C34" s="334"/>
      <c r="D34" s="334"/>
      <c r="E34" s="334"/>
      <c r="F34" s="334"/>
      <c r="G34" s="1"/>
      <c r="H34" s="1"/>
      <c r="I34" s="1"/>
      <c r="J34" s="1"/>
      <c r="K34" s="1"/>
      <c r="L34" s="1"/>
      <c r="M34" s="1"/>
      <c r="N34" s="1"/>
      <c r="O34" s="1"/>
      <c r="P34" s="1"/>
      <c r="Q34" s="1"/>
      <c r="R34" s="1"/>
      <c r="S34" s="1"/>
      <c r="T34" s="1"/>
      <c r="U34" s="1"/>
      <c r="V34" s="1"/>
      <c r="W34" s="1"/>
      <c r="X34" s="1"/>
      <c r="Y34" s="1"/>
      <c r="Z34" s="1"/>
    </row>
    <row r="35" spans="1:26" ht="12.75" customHeight="1">
      <c r="A35" s="4"/>
      <c r="B35" s="8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90"/>
      <c r="C36" s="334"/>
      <c r="D36" s="334"/>
      <c r="E36" s="207" t="s">
        <v>664</v>
      </c>
      <c r="F36" s="208" t="s">
        <v>665</v>
      </c>
      <c r="G36" s="1"/>
      <c r="H36" s="1"/>
      <c r="I36" s="1"/>
      <c r="J36" s="1"/>
      <c r="K36" s="1"/>
      <c r="L36" s="1"/>
      <c r="M36" s="1"/>
      <c r="N36" s="1"/>
      <c r="O36" s="1"/>
      <c r="P36" s="1"/>
      <c r="Q36" s="1"/>
      <c r="R36" s="1"/>
      <c r="S36" s="1"/>
      <c r="T36" s="1"/>
      <c r="U36" s="1"/>
      <c r="V36" s="1"/>
      <c r="W36" s="1"/>
      <c r="X36" s="1"/>
      <c r="Y36" s="1"/>
      <c r="Z36" s="1"/>
    </row>
    <row r="37" spans="1:26" ht="27" customHeight="1">
      <c r="A37" s="4"/>
      <c r="B37" s="390" t="s">
        <v>666</v>
      </c>
      <c r="C37" s="334"/>
      <c r="D37" s="384"/>
      <c r="E37" s="209"/>
      <c r="F37" s="293" t="s">
        <v>1189</v>
      </c>
      <c r="G37" s="1"/>
      <c r="H37" s="1"/>
      <c r="I37" s="1"/>
      <c r="J37" s="1"/>
      <c r="K37" s="1"/>
      <c r="L37" s="1"/>
      <c r="M37" s="1"/>
      <c r="N37" s="1"/>
      <c r="O37" s="1"/>
      <c r="P37" s="1"/>
      <c r="Q37" s="1"/>
      <c r="R37" s="1"/>
      <c r="S37" s="1"/>
      <c r="T37" s="1"/>
      <c r="U37" s="1"/>
      <c r="V37" s="1"/>
      <c r="W37" s="1"/>
      <c r="X37" s="1"/>
      <c r="Y37" s="1"/>
      <c r="Z37" s="1"/>
    </row>
    <row r="38" spans="1:26" ht="12.75" customHeight="1">
      <c r="A38" s="4"/>
      <c r="B38" s="333" t="s">
        <v>667</v>
      </c>
      <c r="C38" s="334"/>
      <c r="D38" s="334"/>
      <c r="E38" s="334"/>
      <c r="F38" s="334"/>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294" t="s">
        <v>1189</v>
      </c>
      <c r="B40" s="433" t="s">
        <v>668</v>
      </c>
      <c r="C40" s="334"/>
      <c r="D40" s="20"/>
      <c r="E40" s="1"/>
      <c r="F40" s="1"/>
      <c r="G40" s="1"/>
      <c r="H40" s="1"/>
      <c r="I40" s="1"/>
      <c r="J40" s="1"/>
      <c r="K40" s="1"/>
      <c r="L40" s="1"/>
      <c r="M40" s="1"/>
      <c r="N40" s="1"/>
      <c r="O40" s="1"/>
      <c r="P40" s="1"/>
      <c r="Q40" s="1"/>
      <c r="R40" s="1"/>
      <c r="S40" s="1"/>
      <c r="T40" s="1"/>
      <c r="U40" s="1"/>
      <c r="V40" s="1"/>
      <c r="W40" s="1"/>
      <c r="X40" s="1"/>
      <c r="Y40" s="1"/>
      <c r="Z40" s="1"/>
    </row>
    <row r="41" spans="1:26" ht="12.75" customHeight="1">
      <c r="A41" s="18"/>
      <c r="B41" s="399" t="s">
        <v>669</v>
      </c>
      <c r="C41" s="334"/>
      <c r="D41" s="20"/>
      <c r="E41" s="1"/>
      <c r="F41" s="1"/>
      <c r="G41" s="1"/>
      <c r="H41" s="1"/>
      <c r="I41" s="1"/>
      <c r="J41" s="1"/>
      <c r="K41" s="1"/>
      <c r="L41" s="1"/>
      <c r="M41" s="1"/>
      <c r="N41" s="1"/>
      <c r="O41" s="1"/>
      <c r="P41" s="1"/>
      <c r="Q41" s="1"/>
      <c r="R41" s="1"/>
      <c r="S41" s="1"/>
      <c r="T41" s="1"/>
      <c r="U41" s="1"/>
      <c r="V41" s="1"/>
      <c r="W41" s="1"/>
      <c r="X41" s="1"/>
      <c r="Y41" s="1"/>
      <c r="Z41" s="1"/>
    </row>
    <row r="42" spans="1:26" ht="12.75" customHeight="1">
      <c r="A42" s="18"/>
      <c r="B42" s="399" t="s">
        <v>670</v>
      </c>
      <c r="C42" s="334"/>
      <c r="D42" s="20"/>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22"/>
      <c r="C44" s="340"/>
      <c r="D44" s="341"/>
      <c r="E44" s="139" t="s">
        <v>671</v>
      </c>
      <c r="F44" s="210" t="s">
        <v>672</v>
      </c>
      <c r="G44" s="1"/>
      <c r="H44" s="1"/>
      <c r="I44" s="1"/>
      <c r="J44" s="1"/>
      <c r="K44" s="1"/>
      <c r="L44" s="1"/>
      <c r="M44" s="1"/>
      <c r="N44" s="1"/>
      <c r="O44" s="1"/>
      <c r="P44" s="1"/>
      <c r="Q44" s="1"/>
      <c r="R44" s="1"/>
      <c r="S44" s="1"/>
      <c r="T44" s="1"/>
      <c r="U44" s="1"/>
      <c r="V44" s="1"/>
      <c r="W44" s="1"/>
      <c r="X44" s="1"/>
      <c r="Y44" s="1"/>
      <c r="Z44" s="1"/>
    </row>
    <row r="45" spans="1:26" ht="12.75" customHeight="1">
      <c r="A45" s="4"/>
      <c r="B45" s="211" t="s">
        <v>673</v>
      </c>
      <c r="C45" s="212"/>
      <c r="D45" s="212"/>
      <c r="E45" s="178"/>
      <c r="F45" s="213"/>
      <c r="G45" s="1"/>
      <c r="H45" s="1"/>
      <c r="I45" s="1"/>
      <c r="J45" s="1"/>
      <c r="K45" s="1"/>
      <c r="L45" s="1"/>
      <c r="M45" s="1"/>
      <c r="N45" s="1"/>
      <c r="O45" s="1"/>
      <c r="P45" s="1"/>
      <c r="Q45" s="1"/>
      <c r="R45" s="1"/>
      <c r="S45" s="1"/>
      <c r="T45" s="1"/>
      <c r="U45" s="1"/>
      <c r="V45" s="1"/>
      <c r="W45" s="1"/>
      <c r="X45" s="1"/>
      <c r="Y45" s="1"/>
      <c r="Z45" s="1"/>
    </row>
    <row r="46" spans="1:26" ht="12.75" customHeight="1">
      <c r="A46" s="4"/>
      <c r="B46" s="435" t="s">
        <v>674</v>
      </c>
      <c r="C46" s="340"/>
      <c r="D46" s="341"/>
      <c r="E46" s="295">
        <v>9694818</v>
      </c>
      <c r="F46" s="295">
        <v>4900</v>
      </c>
      <c r="G46" s="1"/>
      <c r="H46" s="1"/>
      <c r="I46" s="1"/>
      <c r="J46" s="1"/>
      <c r="K46" s="1"/>
      <c r="L46" s="1"/>
      <c r="M46" s="1"/>
      <c r="N46" s="1"/>
      <c r="O46" s="1"/>
      <c r="P46" s="1"/>
      <c r="Q46" s="1"/>
      <c r="R46" s="1"/>
      <c r="S46" s="1"/>
      <c r="T46" s="1"/>
      <c r="U46" s="1"/>
      <c r="V46" s="1"/>
      <c r="W46" s="1"/>
      <c r="X46" s="1"/>
      <c r="Y46" s="1"/>
      <c r="Z46" s="1"/>
    </row>
    <row r="47" spans="1:26" ht="26.25" customHeight="1">
      <c r="A47" s="4"/>
      <c r="B47" s="339" t="s">
        <v>675</v>
      </c>
      <c r="C47" s="340"/>
      <c r="D47" s="341"/>
      <c r="E47" s="295">
        <v>528912</v>
      </c>
      <c r="F47" s="295">
        <v>4492822</v>
      </c>
      <c r="G47" s="1"/>
      <c r="H47" s="1"/>
      <c r="I47" s="1"/>
      <c r="J47" s="1"/>
      <c r="K47" s="1"/>
      <c r="L47" s="1"/>
      <c r="M47" s="1"/>
      <c r="N47" s="1"/>
      <c r="O47" s="1"/>
      <c r="P47" s="1"/>
      <c r="Q47" s="1"/>
      <c r="R47" s="1"/>
      <c r="S47" s="1"/>
      <c r="T47" s="1"/>
      <c r="U47" s="1"/>
      <c r="V47" s="1"/>
      <c r="W47" s="1"/>
      <c r="X47" s="1"/>
      <c r="Y47" s="1"/>
      <c r="Z47" s="1"/>
    </row>
    <row r="48" spans="1:26" ht="40.5" customHeight="1">
      <c r="A48" s="4"/>
      <c r="B48" s="339" t="s">
        <v>676</v>
      </c>
      <c r="C48" s="340"/>
      <c r="D48" s="341"/>
      <c r="E48" s="295">
        <v>2372886</v>
      </c>
      <c r="F48" s="295">
        <v>13841455</v>
      </c>
      <c r="G48" s="1"/>
      <c r="H48" s="1"/>
      <c r="I48" s="1"/>
      <c r="J48" s="1"/>
      <c r="K48" s="1"/>
      <c r="L48" s="1"/>
      <c r="M48" s="1"/>
      <c r="N48" s="1"/>
      <c r="O48" s="1"/>
      <c r="P48" s="1"/>
      <c r="Q48" s="1"/>
      <c r="R48" s="1"/>
      <c r="S48" s="1"/>
      <c r="T48" s="1"/>
      <c r="U48" s="1"/>
      <c r="V48" s="1"/>
      <c r="W48" s="1"/>
      <c r="X48" s="1"/>
      <c r="Y48" s="1"/>
      <c r="Z48" s="1"/>
    </row>
    <row r="49" spans="1:26" ht="27.75" customHeight="1">
      <c r="A49" s="4"/>
      <c r="B49" s="339" t="s">
        <v>677</v>
      </c>
      <c r="C49" s="340"/>
      <c r="D49" s="341"/>
      <c r="E49" s="295">
        <v>403132</v>
      </c>
      <c r="F49" s="295">
        <v>1915362</v>
      </c>
      <c r="G49" s="1"/>
      <c r="H49" s="1"/>
      <c r="I49" s="1"/>
      <c r="J49" s="1"/>
      <c r="K49" s="1"/>
      <c r="L49" s="1"/>
      <c r="M49" s="1"/>
      <c r="N49" s="1"/>
      <c r="O49" s="1"/>
      <c r="P49" s="1"/>
      <c r="Q49" s="1"/>
      <c r="R49" s="1"/>
      <c r="S49" s="1"/>
      <c r="T49" s="1"/>
      <c r="U49" s="1"/>
      <c r="V49" s="1"/>
      <c r="W49" s="1"/>
      <c r="X49" s="1"/>
      <c r="Y49" s="1"/>
      <c r="Z49" s="1"/>
    </row>
    <row r="50" spans="1:26" ht="12.75" customHeight="1">
      <c r="A50" s="4"/>
      <c r="B50" s="435" t="s">
        <v>678</v>
      </c>
      <c r="C50" s="340"/>
      <c r="D50" s="341"/>
      <c r="E50" s="296">
        <f>SUM(E46:E49)</f>
        <v>12999748</v>
      </c>
      <c r="F50" s="296">
        <f>SUM(F46:F49)</f>
        <v>20254539</v>
      </c>
      <c r="G50" s="1"/>
      <c r="H50" s="1"/>
      <c r="I50" s="1"/>
      <c r="J50" s="1"/>
      <c r="K50" s="1"/>
      <c r="L50" s="1"/>
      <c r="M50" s="1"/>
      <c r="N50" s="1"/>
      <c r="O50" s="1"/>
      <c r="P50" s="1"/>
      <c r="Q50" s="1"/>
      <c r="R50" s="1"/>
      <c r="S50" s="1"/>
      <c r="T50" s="1"/>
      <c r="U50" s="1"/>
      <c r="V50" s="1"/>
      <c r="W50" s="1"/>
      <c r="X50" s="1"/>
      <c r="Y50" s="1"/>
      <c r="Z50" s="1"/>
    </row>
    <row r="51" spans="1:26" ht="12.75" customHeight="1">
      <c r="A51" s="4"/>
      <c r="B51" s="211" t="s">
        <v>679</v>
      </c>
      <c r="C51" s="212"/>
      <c r="D51" s="212"/>
      <c r="E51" s="297"/>
      <c r="F51" s="298"/>
      <c r="G51" s="1"/>
      <c r="H51" s="1"/>
      <c r="I51" s="1"/>
      <c r="J51" s="1"/>
      <c r="K51" s="1"/>
      <c r="L51" s="1"/>
      <c r="M51" s="1"/>
      <c r="N51" s="1"/>
      <c r="O51" s="1"/>
      <c r="P51" s="1"/>
      <c r="Q51" s="1"/>
      <c r="R51" s="1"/>
      <c r="S51" s="1"/>
      <c r="T51" s="1"/>
      <c r="U51" s="1"/>
      <c r="V51" s="1"/>
      <c r="W51" s="1"/>
      <c r="X51" s="1"/>
      <c r="Y51" s="1"/>
      <c r="Z51" s="1"/>
    </row>
    <row r="52" spans="1:26" ht="12.75" customHeight="1">
      <c r="A52" s="4"/>
      <c r="B52" s="339" t="s">
        <v>680</v>
      </c>
      <c r="C52" s="340"/>
      <c r="D52" s="341"/>
      <c r="E52" s="299">
        <v>9883723</v>
      </c>
      <c r="F52" s="299">
        <v>21395427</v>
      </c>
      <c r="G52" s="1"/>
      <c r="H52" s="1"/>
      <c r="I52" s="1"/>
      <c r="J52" s="1"/>
      <c r="K52" s="1"/>
      <c r="L52" s="1"/>
      <c r="M52" s="1"/>
      <c r="N52" s="1"/>
      <c r="O52" s="1"/>
      <c r="P52" s="1"/>
      <c r="Q52" s="1"/>
      <c r="R52" s="1"/>
      <c r="S52" s="1"/>
      <c r="T52" s="1"/>
      <c r="U52" s="1"/>
      <c r="V52" s="1"/>
      <c r="W52" s="1"/>
      <c r="X52" s="1"/>
      <c r="Y52" s="1"/>
      <c r="Z52" s="1"/>
    </row>
    <row r="53" spans="1:26" ht="12.75" customHeight="1">
      <c r="A53" s="4"/>
      <c r="B53" s="339" t="s">
        <v>681</v>
      </c>
      <c r="C53" s="340"/>
      <c r="D53" s="341"/>
      <c r="E53" s="299">
        <v>751275</v>
      </c>
      <c r="F53" s="300"/>
      <c r="G53" s="1"/>
      <c r="H53" s="1"/>
      <c r="I53" s="1"/>
      <c r="J53" s="1"/>
      <c r="K53" s="1"/>
      <c r="L53" s="1"/>
      <c r="M53" s="1"/>
      <c r="N53" s="1"/>
      <c r="O53" s="1"/>
      <c r="P53" s="1"/>
      <c r="Q53" s="1"/>
      <c r="R53" s="1"/>
      <c r="S53" s="1"/>
      <c r="T53" s="1"/>
      <c r="U53" s="1"/>
      <c r="V53" s="1"/>
      <c r="W53" s="1"/>
      <c r="X53" s="1"/>
      <c r="Y53" s="1"/>
      <c r="Z53" s="1"/>
    </row>
    <row r="54" spans="1:26" ht="25.5" customHeight="1">
      <c r="A54" s="4"/>
      <c r="B54" s="339" t="s">
        <v>682</v>
      </c>
      <c r="C54" s="340"/>
      <c r="D54" s="341"/>
      <c r="E54" s="299">
        <v>0</v>
      </c>
      <c r="F54" s="301">
        <v>0</v>
      </c>
      <c r="G54" s="1"/>
      <c r="H54" s="1"/>
      <c r="I54" s="1"/>
      <c r="J54" s="1"/>
      <c r="K54" s="1"/>
      <c r="L54" s="1"/>
      <c r="M54" s="1"/>
      <c r="N54" s="1"/>
      <c r="O54" s="1"/>
      <c r="P54" s="1"/>
      <c r="Q54" s="1"/>
      <c r="R54" s="1"/>
      <c r="S54" s="1"/>
      <c r="T54" s="1"/>
      <c r="U54" s="1"/>
      <c r="V54" s="1"/>
      <c r="W54" s="1"/>
      <c r="X54" s="1"/>
      <c r="Y54" s="1"/>
      <c r="Z54" s="1"/>
    </row>
    <row r="55" spans="1:26" ht="12.75" customHeight="1">
      <c r="A55" s="4"/>
      <c r="B55" s="435" t="s">
        <v>683</v>
      </c>
      <c r="C55" s="340"/>
      <c r="D55" s="341"/>
      <c r="E55" s="296">
        <f>SUM(E52:E54)</f>
        <v>10634998</v>
      </c>
      <c r="F55" s="296">
        <f>SUM(F52,F54)</f>
        <v>21395427</v>
      </c>
      <c r="G55" s="1"/>
      <c r="H55" s="1"/>
      <c r="I55" s="1"/>
      <c r="J55" s="1"/>
      <c r="K55" s="1"/>
      <c r="L55" s="1"/>
      <c r="M55" s="1"/>
      <c r="N55" s="1"/>
      <c r="O55" s="1"/>
      <c r="P55" s="1"/>
      <c r="Q55" s="1"/>
      <c r="R55" s="1"/>
      <c r="S55" s="1"/>
      <c r="T55" s="1"/>
      <c r="U55" s="1"/>
      <c r="V55" s="1"/>
      <c r="W55" s="1"/>
      <c r="X55" s="1"/>
      <c r="Y55" s="1"/>
      <c r="Z55" s="1"/>
    </row>
    <row r="56" spans="1:26" ht="12.75" customHeight="1">
      <c r="A56" s="4"/>
      <c r="B56" s="435" t="s">
        <v>684</v>
      </c>
      <c r="C56" s="340"/>
      <c r="D56" s="341"/>
      <c r="E56" s="299">
        <v>0</v>
      </c>
      <c r="F56" s="299">
        <v>6165138</v>
      </c>
      <c r="G56" s="1"/>
      <c r="H56" s="1"/>
      <c r="I56" s="1"/>
      <c r="J56" s="1"/>
      <c r="K56" s="1"/>
      <c r="L56" s="1"/>
      <c r="M56" s="1"/>
      <c r="N56" s="1"/>
      <c r="O56" s="1"/>
      <c r="P56" s="1"/>
      <c r="Q56" s="1"/>
      <c r="R56" s="1"/>
      <c r="S56" s="1"/>
      <c r="T56" s="1"/>
      <c r="U56" s="1"/>
      <c r="V56" s="1"/>
      <c r="W56" s="1"/>
      <c r="X56" s="1"/>
      <c r="Y56" s="1"/>
      <c r="Z56" s="1"/>
    </row>
    <row r="57" spans="1:26" ht="42.75" customHeight="1">
      <c r="A57" s="4"/>
      <c r="B57" s="339" t="s">
        <v>685</v>
      </c>
      <c r="C57" s="340"/>
      <c r="D57" s="341"/>
      <c r="E57" s="299">
        <v>0</v>
      </c>
      <c r="F57" s="299">
        <v>2759220</v>
      </c>
      <c r="G57" s="1"/>
      <c r="H57" s="1"/>
      <c r="I57" s="1"/>
      <c r="J57" s="1"/>
      <c r="K57" s="1"/>
      <c r="L57" s="1"/>
      <c r="M57" s="1"/>
      <c r="N57" s="1"/>
      <c r="O57" s="1"/>
      <c r="P57" s="1"/>
      <c r="Q57" s="1"/>
      <c r="R57" s="1"/>
      <c r="S57" s="1"/>
      <c r="T57" s="1"/>
      <c r="U57" s="1"/>
      <c r="V57" s="1"/>
      <c r="W57" s="1"/>
      <c r="X57" s="1"/>
      <c r="Y57" s="1"/>
      <c r="Z57" s="1"/>
    </row>
    <row r="58" spans="1:26" ht="12.75" customHeight="1">
      <c r="A58" s="4"/>
      <c r="B58" s="435" t="s">
        <v>686</v>
      </c>
      <c r="C58" s="340"/>
      <c r="D58" s="341"/>
      <c r="E58" s="299">
        <v>0</v>
      </c>
      <c r="F58" s="299">
        <v>4208452</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392" t="s">
        <v>688</v>
      </c>
      <c r="C60" s="334"/>
      <c r="D60" s="334"/>
      <c r="E60" s="334"/>
      <c r="F60" s="334"/>
      <c r="G60" s="1"/>
      <c r="H60" s="1"/>
      <c r="I60" s="1"/>
      <c r="J60" s="1"/>
      <c r="K60" s="1"/>
      <c r="L60" s="1"/>
      <c r="M60" s="1"/>
      <c r="N60" s="1"/>
      <c r="O60" s="1"/>
      <c r="P60" s="1"/>
      <c r="Q60" s="1"/>
      <c r="R60" s="1"/>
      <c r="S60" s="1"/>
      <c r="T60" s="1"/>
      <c r="U60" s="1"/>
      <c r="V60" s="1"/>
      <c r="W60" s="1"/>
      <c r="X60" s="1"/>
      <c r="Y60" s="1"/>
      <c r="Z60" s="1"/>
    </row>
    <row r="61" spans="1:26" ht="31.5" customHeight="1">
      <c r="A61" s="4"/>
      <c r="B61" s="392" t="s">
        <v>689</v>
      </c>
      <c r="C61" s="334"/>
      <c r="D61" s="334"/>
      <c r="E61" s="334"/>
      <c r="F61" s="334"/>
      <c r="G61" s="1"/>
      <c r="H61" s="1"/>
      <c r="I61" s="1"/>
      <c r="J61" s="1"/>
      <c r="K61" s="1"/>
      <c r="L61" s="1"/>
      <c r="M61" s="1"/>
      <c r="N61" s="1"/>
      <c r="O61" s="1"/>
      <c r="P61" s="1"/>
      <c r="Q61" s="1"/>
      <c r="R61" s="1"/>
      <c r="S61" s="1"/>
      <c r="T61" s="1"/>
      <c r="U61" s="1"/>
      <c r="V61" s="1"/>
      <c r="W61" s="1"/>
      <c r="X61" s="1"/>
      <c r="Y61" s="1"/>
      <c r="Z61" s="1"/>
    </row>
    <row r="62" spans="1:26" ht="15" customHeight="1">
      <c r="A62" s="4"/>
      <c r="B62" s="436" t="s">
        <v>690</v>
      </c>
      <c r="C62" s="334"/>
      <c r="D62" s="334"/>
      <c r="E62" s="334"/>
      <c r="F62" s="334"/>
      <c r="G62" s="1"/>
      <c r="H62" s="1"/>
      <c r="I62" s="1"/>
      <c r="J62" s="1"/>
      <c r="K62" s="1"/>
      <c r="L62" s="1"/>
      <c r="M62" s="1"/>
      <c r="N62" s="1"/>
      <c r="O62" s="1"/>
      <c r="P62" s="1"/>
      <c r="Q62" s="1"/>
      <c r="R62" s="1"/>
      <c r="S62" s="1"/>
      <c r="T62" s="1"/>
      <c r="U62" s="1"/>
      <c r="V62" s="1"/>
      <c r="W62" s="1"/>
      <c r="X62" s="1"/>
      <c r="Y62" s="1"/>
      <c r="Z62" s="1"/>
    </row>
    <row r="63" spans="1:26" ht="30" customHeight="1">
      <c r="A63" s="4"/>
      <c r="B63" s="333" t="s">
        <v>1143</v>
      </c>
      <c r="C63" s="334"/>
      <c r="D63" s="334"/>
      <c r="E63" s="334"/>
      <c r="F63" s="334"/>
      <c r="G63" s="1"/>
      <c r="H63" s="1"/>
      <c r="I63" s="1"/>
      <c r="J63" s="1"/>
      <c r="K63" s="1"/>
      <c r="L63" s="1"/>
      <c r="M63" s="1"/>
      <c r="N63" s="1"/>
      <c r="O63" s="1"/>
      <c r="P63" s="1"/>
      <c r="Q63" s="1"/>
      <c r="R63" s="1"/>
      <c r="S63" s="1"/>
      <c r="T63" s="1"/>
      <c r="U63" s="1"/>
      <c r="V63" s="1"/>
      <c r="W63" s="1"/>
      <c r="X63" s="1"/>
      <c r="Y63" s="1"/>
      <c r="Z63" s="1"/>
    </row>
    <row r="64" spans="1:26" ht="15" customHeight="1">
      <c r="A64" s="4"/>
      <c r="B64" s="346" t="s">
        <v>691</v>
      </c>
      <c r="C64" s="334"/>
      <c r="D64" s="334"/>
      <c r="E64" s="334"/>
      <c r="F64" s="334"/>
      <c r="G64" s="1"/>
      <c r="H64" s="1"/>
      <c r="I64" s="1"/>
      <c r="J64" s="1"/>
      <c r="K64" s="1"/>
      <c r="L64" s="1"/>
      <c r="M64" s="1"/>
      <c r="N64" s="1"/>
      <c r="O64" s="1"/>
      <c r="P64" s="1"/>
      <c r="Q64" s="1"/>
      <c r="R64" s="1"/>
      <c r="S64" s="1"/>
      <c r="T64" s="1"/>
      <c r="U64" s="1"/>
      <c r="V64" s="1"/>
      <c r="W64" s="1"/>
      <c r="X64" s="1"/>
      <c r="Y64" s="1"/>
      <c r="Z64" s="1"/>
    </row>
    <row r="65" spans="1:26" ht="14.25" customHeight="1">
      <c r="A65" s="4"/>
      <c r="B65" s="79"/>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14"/>
      <c r="C66" s="215"/>
      <c r="D66" s="216" t="s">
        <v>1146</v>
      </c>
      <c r="E66" s="91" t="s">
        <v>692</v>
      </c>
      <c r="F66" s="91" t="s">
        <v>693</v>
      </c>
      <c r="G66" s="1"/>
      <c r="H66" s="1"/>
      <c r="I66" s="1"/>
      <c r="J66" s="1"/>
      <c r="K66" s="1"/>
      <c r="L66" s="1"/>
      <c r="M66" s="1"/>
      <c r="N66" s="1"/>
      <c r="O66" s="1"/>
      <c r="P66" s="1"/>
      <c r="Q66" s="1"/>
      <c r="R66" s="1"/>
      <c r="S66" s="1"/>
      <c r="T66" s="1"/>
      <c r="U66" s="1"/>
      <c r="V66" s="1"/>
      <c r="W66" s="1"/>
      <c r="X66" s="1"/>
      <c r="Y66" s="1"/>
      <c r="Z66" s="1"/>
    </row>
    <row r="67" spans="1:26" ht="24" customHeight="1">
      <c r="A67" s="4"/>
      <c r="B67" s="217" t="s">
        <v>135</v>
      </c>
      <c r="C67" s="218" t="s">
        <v>694</v>
      </c>
      <c r="D67" s="302">
        <v>1475</v>
      </c>
      <c r="E67" s="302">
        <v>5756</v>
      </c>
      <c r="F67" s="302">
        <v>555</v>
      </c>
      <c r="G67" s="1"/>
      <c r="H67" s="1"/>
      <c r="I67" s="1"/>
      <c r="J67" s="1"/>
      <c r="K67" s="1"/>
      <c r="L67" s="1"/>
      <c r="M67" s="1"/>
      <c r="N67" s="1"/>
      <c r="O67" s="1"/>
      <c r="P67" s="1"/>
      <c r="Q67" s="1"/>
      <c r="R67" s="1"/>
      <c r="S67" s="1"/>
      <c r="T67" s="1"/>
      <c r="U67" s="1"/>
      <c r="V67" s="1"/>
      <c r="W67" s="1"/>
      <c r="X67" s="1"/>
      <c r="Y67" s="1"/>
      <c r="Z67" s="1"/>
    </row>
    <row r="68" spans="1:26" ht="24.75" customHeight="1">
      <c r="A68" s="4"/>
      <c r="B68" s="217" t="s">
        <v>137</v>
      </c>
      <c r="C68" s="218" t="s">
        <v>695</v>
      </c>
      <c r="D68" s="302">
        <v>1306</v>
      </c>
      <c r="E68" s="302">
        <v>4556</v>
      </c>
      <c r="F68" s="302">
        <v>315</v>
      </c>
      <c r="G68" s="1"/>
      <c r="H68" s="1"/>
      <c r="I68" s="1"/>
      <c r="J68" s="1"/>
      <c r="K68" s="1"/>
      <c r="L68" s="1"/>
      <c r="M68" s="1"/>
      <c r="N68" s="1"/>
      <c r="O68" s="1"/>
      <c r="P68" s="1"/>
      <c r="Q68" s="1"/>
      <c r="R68" s="1"/>
      <c r="S68" s="1"/>
      <c r="T68" s="1"/>
      <c r="U68" s="1"/>
      <c r="V68" s="1"/>
      <c r="W68" s="1"/>
      <c r="X68" s="1"/>
      <c r="Y68" s="1"/>
      <c r="Z68" s="1"/>
    </row>
    <row r="69" spans="1:26" ht="25.15" customHeight="1">
      <c r="A69" s="4"/>
      <c r="B69" s="217" t="s">
        <v>138</v>
      </c>
      <c r="C69" s="218" t="s">
        <v>696</v>
      </c>
      <c r="D69" s="302">
        <v>925</v>
      </c>
      <c r="E69" s="302">
        <v>3520</v>
      </c>
      <c r="F69" s="302">
        <v>256</v>
      </c>
      <c r="G69" s="1"/>
      <c r="H69" s="1"/>
      <c r="I69" s="1"/>
      <c r="J69" s="1"/>
      <c r="K69" s="1"/>
      <c r="L69" s="1"/>
      <c r="M69" s="1"/>
      <c r="N69" s="1"/>
      <c r="O69" s="1"/>
      <c r="P69" s="1"/>
      <c r="Q69" s="1"/>
      <c r="R69" s="1"/>
      <c r="S69" s="1"/>
      <c r="T69" s="1"/>
      <c r="U69" s="1"/>
      <c r="V69" s="1"/>
      <c r="W69" s="1"/>
      <c r="X69" s="1"/>
      <c r="Y69" s="1"/>
      <c r="Z69" s="1"/>
    </row>
    <row r="70" spans="1:26" ht="25.15" customHeight="1">
      <c r="A70" s="4"/>
      <c r="B70" s="217" t="s">
        <v>140</v>
      </c>
      <c r="C70" s="218" t="s">
        <v>697</v>
      </c>
      <c r="D70" s="302">
        <v>911</v>
      </c>
      <c r="E70" s="302">
        <v>3459</v>
      </c>
      <c r="F70" s="302">
        <v>217</v>
      </c>
      <c r="G70" s="1"/>
      <c r="H70" s="1"/>
      <c r="I70" s="1"/>
      <c r="J70" s="1"/>
      <c r="K70" s="1"/>
      <c r="L70" s="1"/>
      <c r="M70" s="1"/>
      <c r="N70" s="1"/>
      <c r="O70" s="1"/>
      <c r="P70" s="1"/>
      <c r="Q70" s="1"/>
      <c r="R70" s="1"/>
      <c r="S70" s="1"/>
      <c r="T70" s="1"/>
      <c r="U70" s="1"/>
      <c r="V70" s="1"/>
      <c r="W70" s="1"/>
      <c r="X70" s="1"/>
      <c r="Y70" s="1"/>
      <c r="Z70" s="1"/>
    </row>
    <row r="71" spans="1:26" ht="25.5" customHeight="1">
      <c r="A71" s="4"/>
      <c r="B71" s="217" t="s">
        <v>142</v>
      </c>
      <c r="C71" s="218" t="s">
        <v>698</v>
      </c>
      <c r="D71" s="302">
        <v>621</v>
      </c>
      <c r="E71" s="302">
        <v>2386</v>
      </c>
      <c r="F71" s="302">
        <v>153</v>
      </c>
      <c r="G71" s="1"/>
      <c r="H71" s="1"/>
      <c r="I71" s="1"/>
      <c r="J71" s="1"/>
      <c r="K71" s="1"/>
      <c r="L71" s="1"/>
      <c r="M71" s="1"/>
      <c r="N71" s="1"/>
      <c r="O71" s="1"/>
      <c r="P71" s="1"/>
      <c r="Q71" s="1"/>
      <c r="R71" s="1"/>
      <c r="S71" s="1"/>
      <c r="T71" s="1"/>
      <c r="U71" s="1"/>
      <c r="V71" s="1"/>
      <c r="W71" s="1"/>
      <c r="X71" s="1"/>
      <c r="Y71" s="1"/>
      <c r="Z71" s="1"/>
    </row>
    <row r="72" spans="1:26" ht="24.4" customHeight="1">
      <c r="A72" s="4"/>
      <c r="B72" s="217" t="s">
        <v>144</v>
      </c>
      <c r="C72" s="218" t="s">
        <v>699</v>
      </c>
      <c r="D72" s="302">
        <v>588</v>
      </c>
      <c r="E72" s="302">
        <v>2476</v>
      </c>
      <c r="F72" s="302">
        <v>141</v>
      </c>
      <c r="G72" s="1"/>
      <c r="H72" s="1"/>
      <c r="I72" s="1"/>
      <c r="J72" s="1"/>
      <c r="K72" s="1"/>
      <c r="L72" s="1"/>
      <c r="M72" s="1"/>
      <c r="N72" s="1"/>
      <c r="O72" s="1"/>
      <c r="P72" s="1"/>
      <c r="Q72" s="1"/>
      <c r="R72" s="1"/>
      <c r="S72" s="1"/>
      <c r="T72" s="1"/>
      <c r="U72" s="1"/>
      <c r="V72" s="1"/>
      <c r="W72" s="1"/>
      <c r="X72" s="1"/>
      <c r="Y72" s="1"/>
      <c r="Z72" s="1"/>
    </row>
    <row r="73" spans="1:26" ht="24" customHeight="1">
      <c r="A73" s="4"/>
      <c r="B73" s="217" t="s">
        <v>145</v>
      </c>
      <c r="C73" s="218" t="s">
        <v>700</v>
      </c>
      <c r="D73" s="302">
        <v>825</v>
      </c>
      <c r="E73" s="302">
        <v>2425</v>
      </c>
      <c r="F73" s="302">
        <v>76</v>
      </c>
      <c r="G73" s="1"/>
      <c r="H73" s="1"/>
      <c r="I73" s="1"/>
      <c r="J73" s="1"/>
      <c r="K73" s="1"/>
      <c r="L73" s="1"/>
      <c r="M73" s="1"/>
      <c r="N73" s="1"/>
      <c r="O73" s="1"/>
      <c r="P73" s="1"/>
      <c r="Q73" s="1"/>
      <c r="R73" s="1"/>
      <c r="S73" s="1"/>
      <c r="T73" s="1"/>
      <c r="U73" s="1"/>
      <c r="V73" s="1"/>
      <c r="W73" s="1"/>
      <c r="X73" s="1"/>
      <c r="Y73" s="1"/>
      <c r="Z73" s="1"/>
    </row>
    <row r="74" spans="1:26" ht="37.15" customHeight="1">
      <c r="A74" s="4"/>
      <c r="B74" s="217" t="s">
        <v>147</v>
      </c>
      <c r="C74" s="218" t="s">
        <v>701</v>
      </c>
      <c r="D74" s="302">
        <v>180</v>
      </c>
      <c r="E74" s="302">
        <v>514</v>
      </c>
      <c r="F74" s="302">
        <v>18</v>
      </c>
      <c r="G74" s="1"/>
      <c r="H74" s="1"/>
      <c r="I74" s="1"/>
      <c r="J74" s="1"/>
      <c r="K74" s="1"/>
      <c r="L74" s="1"/>
      <c r="M74" s="1"/>
      <c r="N74" s="1"/>
      <c r="O74" s="1"/>
      <c r="P74" s="1"/>
      <c r="Q74" s="1"/>
      <c r="R74" s="1"/>
      <c r="S74" s="1"/>
      <c r="T74" s="1"/>
      <c r="U74" s="1"/>
      <c r="V74" s="1"/>
      <c r="W74" s="1"/>
      <c r="X74" s="1"/>
      <c r="Y74" s="1"/>
      <c r="Z74" s="1"/>
    </row>
    <row r="75" spans="1:26" ht="72" customHeight="1">
      <c r="A75" s="4"/>
      <c r="B75" s="217" t="s">
        <v>702</v>
      </c>
      <c r="C75" s="218" t="s">
        <v>1148</v>
      </c>
      <c r="D75" s="303">
        <v>0.63900000000000001</v>
      </c>
      <c r="E75" s="303">
        <v>0.59699999999999998</v>
      </c>
      <c r="F75" s="303">
        <v>0.45500000000000002</v>
      </c>
      <c r="G75" s="1"/>
      <c r="H75" s="1"/>
      <c r="I75" s="1"/>
      <c r="J75" s="1"/>
      <c r="K75" s="1"/>
      <c r="L75" s="1"/>
      <c r="M75" s="1"/>
      <c r="N75" s="1"/>
      <c r="O75" s="1"/>
      <c r="P75" s="1"/>
      <c r="Q75" s="1"/>
      <c r="R75" s="1"/>
      <c r="S75" s="1"/>
      <c r="T75" s="1"/>
      <c r="U75" s="1"/>
      <c r="V75" s="1"/>
      <c r="W75" s="1"/>
      <c r="X75" s="1"/>
      <c r="Y75" s="1"/>
      <c r="Z75" s="1"/>
    </row>
    <row r="76" spans="1:26" ht="49.15" customHeight="1">
      <c r="A76" s="4"/>
      <c r="B76" s="217" t="s">
        <v>703</v>
      </c>
      <c r="C76" s="218" t="s">
        <v>704</v>
      </c>
      <c r="D76" s="304">
        <v>12348</v>
      </c>
      <c r="E76" s="304">
        <v>11525</v>
      </c>
      <c r="F76" s="304">
        <v>5786</v>
      </c>
      <c r="G76" s="1"/>
      <c r="H76" s="1"/>
      <c r="I76" s="1"/>
      <c r="J76" s="1"/>
      <c r="K76" s="1"/>
      <c r="L76" s="1"/>
      <c r="M76" s="1"/>
      <c r="N76" s="1"/>
      <c r="O76" s="1"/>
      <c r="P76" s="1"/>
      <c r="Q76" s="1"/>
      <c r="R76" s="1"/>
      <c r="S76" s="1"/>
      <c r="T76" s="1"/>
      <c r="U76" s="1"/>
      <c r="V76" s="1"/>
      <c r="W76" s="1"/>
      <c r="X76" s="1"/>
      <c r="Y76" s="1"/>
      <c r="Z76" s="1"/>
    </row>
    <row r="77" spans="1:26" ht="33.4" customHeight="1">
      <c r="A77" s="4"/>
      <c r="B77" s="219" t="s">
        <v>705</v>
      </c>
      <c r="C77" s="220" t="s">
        <v>706</v>
      </c>
      <c r="D77" s="304">
        <v>5125</v>
      </c>
      <c r="E77" s="304">
        <v>5161</v>
      </c>
      <c r="F77" s="304">
        <v>3038</v>
      </c>
      <c r="G77" s="1"/>
      <c r="H77" s="1"/>
      <c r="I77" s="1"/>
      <c r="J77" s="1"/>
      <c r="K77" s="1"/>
      <c r="L77" s="1"/>
      <c r="M77" s="1"/>
      <c r="N77" s="1"/>
      <c r="O77" s="1"/>
      <c r="P77" s="1"/>
      <c r="Q77" s="1"/>
      <c r="R77" s="1"/>
      <c r="S77" s="1"/>
      <c r="T77" s="1"/>
      <c r="U77" s="1"/>
      <c r="V77" s="1"/>
      <c r="W77" s="1"/>
      <c r="X77" s="1"/>
      <c r="Y77" s="1"/>
      <c r="Z77" s="1"/>
    </row>
    <row r="78" spans="1:26" ht="36.4" customHeight="1">
      <c r="A78" s="4"/>
      <c r="B78" s="217" t="s">
        <v>707</v>
      </c>
      <c r="C78" s="218" t="s">
        <v>708</v>
      </c>
      <c r="D78" s="304">
        <v>3748</v>
      </c>
      <c r="E78" s="304">
        <v>4545</v>
      </c>
      <c r="F78" s="304">
        <v>3873</v>
      </c>
      <c r="G78" s="1"/>
      <c r="H78" s="1"/>
      <c r="I78" s="1"/>
      <c r="J78" s="1"/>
      <c r="K78" s="1"/>
      <c r="L78" s="1"/>
      <c r="M78" s="1"/>
      <c r="N78" s="1"/>
      <c r="O78" s="1"/>
      <c r="P78" s="1"/>
      <c r="Q78" s="1"/>
      <c r="R78" s="1"/>
      <c r="S78" s="1"/>
      <c r="T78" s="1"/>
      <c r="U78" s="1"/>
      <c r="V78" s="1"/>
      <c r="W78" s="1"/>
      <c r="X78" s="1"/>
      <c r="Y78" s="1"/>
      <c r="Z78" s="1"/>
    </row>
    <row r="79" spans="1:26" ht="39" customHeight="1">
      <c r="A79" s="4"/>
      <c r="B79" s="217" t="s">
        <v>709</v>
      </c>
      <c r="C79" s="218" t="s">
        <v>710</v>
      </c>
      <c r="D79" s="304">
        <v>3007</v>
      </c>
      <c r="E79" s="304">
        <v>3833</v>
      </c>
      <c r="F79" s="304">
        <v>3404</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711</v>
      </c>
      <c r="B81" s="392" t="s">
        <v>712</v>
      </c>
      <c r="C81" s="334"/>
      <c r="D81" s="334"/>
      <c r="E81" s="334"/>
      <c r="F81" s="334"/>
      <c r="G81" s="1"/>
      <c r="H81" s="1"/>
      <c r="I81" s="1"/>
      <c r="J81" s="1"/>
      <c r="K81" s="1"/>
      <c r="L81" s="1"/>
      <c r="M81" s="1"/>
      <c r="N81" s="1"/>
      <c r="O81" s="1"/>
      <c r="P81" s="1"/>
      <c r="Q81" s="1"/>
      <c r="R81" s="1"/>
      <c r="S81" s="1"/>
      <c r="T81" s="1"/>
      <c r="U81" s="1"/>
      <c r="V81" s="1"/>
      <c r="W81" s="1"/>
      <c r="X81" s="1"/>
      <c r="Y81" s="1"/>
      <c r="Z81" s="1"/>
    </row>
    <row r="82" spans="1:26" ht="13.5" customHeight="1">
      <c r="A82" s="4"/>
      <c r="B82" s="333" t="s">
        <v>713</v>
      </c>
      <c r="C82" s="334"/>
      <c r="D82" s="334"/>
      <c r="E82" s="334"/>
      <c r="F82" s="334"/>
      <c r="G82" s="1"/>
      <c r="H82" s="1"/>
      <c r="I82" s="1"/>
      <c r="J82" s="1"/>
      <c r="K82" s="1"/>
      <c r="L82" s="1"/>
      <c r="M82" s="1"/>
      <c r="N82" s="1"/>
      <c r="O82" s="1"/>
      <c r="P82" s="1"/>
      <c r="Q82" s="1"/>
      <c r="R82" s="1"/>
      <c r="S82" s="1"/>
      <c r="T82" s="1"/>
      <c r="U82" s="1"/>
      <c r="V82" s="1"/>
      <c r="W82" s="1"/>
      <c r="X82" s="1"/>
      <c r="Y82" s="1"/>
      <c r="Z82" s="1"/>
    </row>
    <row r="83" spans="1:26" ht="24.75" customHeight="1">
      <c r="A83" s="4"/>
      <c r="B83" s="333" t="s">
        <v>1144</v>
      </c>
      <c r="C83" s="334"/>
      <c r="D83" s="334"/>
      <c r="E83" s="334"/>
      <c r="F83" s="334"/>
      <c r="G83" s="1"/>
      <c r="H83" s="1"/>
      <c r="I83" s="1"/>
      <c r="J83" s="1"/>
      <c r="K83" s="1"/>
      <c r="L83" s="1"/>
      <c r="M83" s="1"/>
      <c r="N83" s="1"/>
      <c r="O83" s="1"/>
      <c r="P83" s="1"/>
      <c r="Q83" s="1"/>
      <c r="R83" s="1"/>
      <c r="S83" s="1"/>
      <c r="T83" s="1"/>
      <c r="U83" s="1"/>
      <c r="V83" s="1"/>
      <c r="W83" s="1"/>
      <c r="X83" s="1"/>
      <c r="Y83" s="1"/>
      <c r="Z83" s="1"/>
    </row>
    <row r="84" spans="1:26" ht="23.25" customHeight="1">
      <c r="A84" s="4"/>
      <c r="B84" s="437" t="s">
        <v>663</v>
      </c>
      <c r="C84" s="327"/>
      <c r="D84" s="327"/>
      <c r="E84" s="327"/>
      <c r="F84" s="327"/>
      <c r="G84" s="1"/>
      <c r="H84" s="1"/>
      <c r="I84" s="1"/>
      <c r="J84" s="1"/>
      <c r="K84" s="1"/>
      <c r="L84" s="1"/>
      <c r="M84" s="1"/>
      <c r="N84" s="1"/>
      <c r="O84" s="1"/>
      <c r="P84" s="1"/>
      <c r="Q84" s="1"/>
      <c r="R84" s="1"/>
      <c r="S84" s="1"/>
      <c r="T84" s="1"/>
      <c r="U84" s="1"/>
      <c r="V84" s="1"/>
      <c r="W84" s="1"/>
      <c r="X84" s="1"/>
      <c r="Y84" s="1"/>
      <c r="Z84" s="1"/>
    </row>
    <row r="85" spans="1:26" ht="35.65" customHeight="1">
      <c r="A85" s="4"/>
      <c r="B85" s="214"/>
      <c r="C85" s="215"/>
      <c r="D85" s="91" t="s">
        <v>1147</v>
      </c>
      <c r="E85" s="91" t="s">
        <v>714</v>
      </c>
      <c r="F85" s="91" t="s">
        <v>693</v>
      </c>
      <c r="G85" s="1"/>
      <c r="H85" s="1"/>
      <c r="I85" s="1"/>
      <c r="J85" s="1"/>
      <c r="K85" s="1"/>
      <c r="L85" s="1"/>
      <c r="M85" s="1"/>
      <c r="N85" s="1"/>
      <c r="O85" s="1"/>
      <c r="P85" s="1"/>
      <c r="Q85" s="1"/>
      <c r="R85" s="1"/>
      <c r="S85" s="1"/>
      <c r="T85" s="1"/>
      <c r="U85" s="1"/>
      <c r="V85" s="1"/>
      <c r="W85" s="1"/>
      <c r="X85" s="1"/>
      <c r="Y85" s="1"/>
      <c r="Z85" s="1"/>
    </row>
    <row r="86" spans="1:26" ht="49.5" customHeight="1">
      <c r="A86" s="4"/>
      <c r="B86" s="221" t="s">
        <v>715</v>
      </c>
      <c r="C86" s="218" t="s">
        <v>716</v>
      </c>
      <c r="D86" s="302">
        <v>321</v>
      </c>
      <c r="E86" s="302">
        <v>695</v>
      </c>
      <c r="F86" s="302">
        <v>9</v>
      </c>
      <c r="G86" s="1"/>
      <c r="H86" s="1"/>
      <c r="I86" s="1"/>
      <c r="J86" s="1"/>
      <c r="K86" s="1"/>
      <c r="L86" s="1"/>
      <c r="M86" s="1"/>
      <c r="N86" s="1"/>
      <c r="O86" s="1"/>
      <c r="P86" s="1"/>
      <c r="Q86" s="1"/>
      <c r="R86" s="1"/>
      <c r="S86" s="1"/>
      <c r="T86" s="1"/>
      <c r="U86" s="1"/>
      <c r="V86" s="1"/>
      <c r="W86" s="1"/>
      <c r="X86" s="1"/>
      <c r="Y86" s="1"/>
      <c r="Z86" s="1"/>
    </row>
    <row r="87" spans="1:26" ht="25.15" customHeight="1">
      <c r="A87" s="4"/>
      <c r="B87" s="221" t="s">
        <v>717</v>
      </c>
      <c r="C87" s="218" t="s">
        <v>718</v>
      </c>
      <c r="D87" s="305">
        <v>3786</v>
      </c>
      <c r="E87" s="305">
        <v>4200</v>
      </c>
      <c r="F87" s="305">
        <v>444</v>
      </c>
      <c r="G87" s="1"/>
      <c r="H87" s="1"/>
      <c r="I87" s="1"/>
      <c r="J87" s="1"/>
      <c r="K87" s="1"/>
      <c r="L87" s="1"/>
      <c r="M87" s="1"/>
      <c r="N87" s="1"/>
      <c r="O87" s="1"/>
      <c r="P87" s="1"/>
      <c r="Q87" s="1"/>
      <c r="R87" s="1"/>
      <c r="S87" s="1"/>
      <c r="T87" s="1"/>
      <c r="U87" s="1"/>
      <c r="V87" s="1"/>
      <c r="W87" s="1"/>
      <c r="X87" s="1"/>
      <c r="Y87" s="1"/>
      <c r="Z87" s="1"/>
    </row>
    <row r="88" spans="1:26" ht="38.65" customHeight="1">
      <c r="A88" s="4"/>
      <c r="B88" s="221" t="s">
        <v>719</v>
      </c>
      <c r="C88" s="218" t="s">
        <v>720</v>
      </c>
      <c r="D88" s="302">
        <v>20</v>
      </c>
      <c r="E88" s="302">
        <v>50</v>
      </c>
      <c r="F88" s="302">
        <v>1</v>
      </c>
      <c r="G88" s="1"/>
      <c r="H88" s="1"/>
      <c r="I88" s="1"/>
      <c r="J88" s="1"/>
      <c r="K88" s="1"/>
      <c r="L88" s="1"/>
      <c r="M88" s="1"/>
      <c r="N88" s="1"/>
      <c r="O88" s="1"/>
      <c r="P88" s="1"/>
      <c r="Q88" s="1"/>
      <c r="R88" s="1"/>
      <c r="S88" s="1"/>
      <c r="T88" s="1"/>
      <c r="U88" s="1"/>
      <c r="V88" s="1"/>
      <c r="W88" s="1"/>
      <c r="X88" s="1"/>
      <c r="Y88" s="1"/>
      <c r="Z88" s="1"/>
    </row>
    <row r="89" spans="1:26" ht="38.65" customHeight="1">
      <c r="A89" s="4"/>
      <c r="B89" s="221" t="s">
        <v>721</v>
      </c>
      <c r="C89" s="218" t="s">
        <v>722</v>
      </c>
      <c r="D89" s="305">
        <v>8380</v>
      </c>
      <c r="E89" s="305">
        <v>8357</v>
      </c>
      <c r="F89" s="305">
        <v>2064</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2"/>
      <c r="C91" s="438" t="s">
        <v>723</v>
      </c>
      <c r="D91" s="334"/>
      <c r="E91" s="334"/>
      <c r="F91" s="334"/>
      <c r="G91" s="1"/>
      <c r="H91" s="1"/>
      <c r="I91" s="1"/>
      <c r="J91" s="1"/>
      <c r="K91" s="1"/>
      <c r="L91" s="1"/>
      <c r="M91" s="1"/>
      <c r="N91" s="1"/>
      <c r="O91" s="1"/>
      <c r="P91" s="1"/>
      <c r="Q91" s="1"/>
      <c r="R91" s="1"/>
      <c r="S91" s="1"/>
      <c r="T91" s="1"/>
      <c r="U91" s="1"/>
      <c r="V91" s="1"/>
      <c r="W91" s="1"/>
      <c r="X91" s="1"/>
      <c r="Y91" s="1"/>
      <c r="Z91" s="1"/>
    </row>
    <row r="92" spans="1:26" ht="14.25" customHeight="1">
      <c r="A92" s="4"/>
      <c r="B92" s="222"/>
      <c r="C92" s="116" t="s">
        <v>724</v>
      </c>
      <c r="D92" s="16"/>
      <c r="E92" s="16"/>
      <c r="F92" s="16"/>
      <c r="G92" s="1"/>
      <c r="H92" s="1"/>
      <c r="I92" s="1"/>
      <c r="J92" s="1"/>
      <c r="K92" s="1"/>
      <c r="L92" s="1"/>
      <c r="M92" s="1"/>
      <c r="N92" s="1"/>
      <c r="O92" s="1"/>
      <c r="P92" s="1"/>
      <c r="Q92" s="1"/>
      <c r="R92" s="1"/>
      <c r="S92" s="1"/>
      <c r="T92" s="1"/>
      <c r="U92" s="1"/>
      <c r="V92" s="1"/>
      <c r="W92" s="1"/>
      <c r="X92" s="1"/>
      <c r="Y92" s="1"/>
      <c r="Z92" s="1"/>
    </row>
    <row r="93" spans="1:26" ht="29.25" customHeight="1">
      <c r="A93" s="4"/>
      <c r="B93" s="222"/>
      <c r="C93" s="439" t="s">
        <v>725</v>
      </c>
      <c r="D93" s="334"/>
      <c r="E93" s="334"/>
      <c r="F93" s="334"/>
      <c r="G93" s="1"/>
      <c r="H93" s="1"/>
      <c r="I93" s="1"/>
      <c r="J93" s="1"/>
      <c r="K93" s="1"/>
      <c r="L93" s="1"/>
      <c r="M93" s="1"/>
      <c r="N93" s="1"/>
      <c r="O93" s="1"/>
      <c r="P93" s="1"/>
      <c r="Q93" s="1"/>
      <c r="R93" s="1"/>
      <c r="S93" s="1"/>
      <c r="T93" s="1"/>
      <c r="U93" s="1"/>
      <c r="V93" s="1"/>
      <c r="W93" s="1"/>
      <c r="X93" s="1"/>
      <c r="Y93" s="1"/>
      <c r="Z93" s="1"/>
    </row>
    <row r="94" spans="1:26" ht="14.25" customHeight="1">
      <c r="A94" s="4"/>
      <c r="B94" s="222"/>
      <c r="C94" s="434" t="s">
        <v>726</v>
      </c>
      <c r="D94" s="334"/>
      <c r="E94" s="334"/>
      <c r="F94" s="334"/>
      <c r="G94" s="1"/>
      <c r="H94" s="1"/>
      <c r="I94" s="1"/>
      <c r="J94" s="1"/>
      <c r="K94" s="1"/>
      <c r="L94" s="1"/>
      <c r="M94" s="1"/>
      <c r="N94" s="1"/>
      <c r="O94" s="1"/>
      <c r="P94" s="1"/>
      <c r="Q94" s="1"/>
      <c r="R94" s="1"/>
      <c r="S94" s="1"/>
      <c r="T94" s="1"/>
      <c r="U94" s="1"/>
      <c r="V94" s="1"/>
      <c r="W94" s="1"/>
      <c r="X94" s="1"/>
      <c r="Y94" s="1"/>
      <c r="Z94" s="1"/>
    </row>
    <row r="95" spans="1:26" ht="14.25" customHeight="1">
      <c r="A95" s="4"/>
      <c r="B95" s="222"/>
      <c r="C95" s="434" t="s">
        <v>727</v>
      </c>
      <c r="D95" s="334"/>
      <c r="E95" s="334"/>
      <c r="F95" s="334"/>
      <c r="G95" s="1"/>
      <c r="H95" s="1"/>
      <c r="I95" s="1"/>
      <c r="J95" s="1"/>
      <c r="K95" s="1"/>
      <c r="L95" s="1"/>
      <c r="M95" s="1"/>
      <c r="N95" s="1"/>
      <c r="O95" s="1"/>
      <c r="P95" s="1"/>
      <c r="Q95" s="1"/>
      <c r="R95" s="1"/>
      <c r="S95" s="1"/>
      <c r="T95" s="1"/>
      <c r="U95" s="1"/>
      <c r="V95" s="1"/>
      <c r="W95" s="1"/>
      <c r="X95" s="1"/>
      <c r="Y95" s="1"/>
      <c r="Z95" s="1"/>
    </row>
    <row r="96" spans="1:26" ht="14.25" customHeight="1">
      <c r="A96" s="4"/>
      <c r="B96" s="222"/>
      <c r="C96" s="434" t="s">
        <v>728</v>
      </c>
      <c r="D96" s="334"/>
      <c r="E96" s="334"/>
      <c r="F96" s="334"/>
      <c r="G96" s="1"/>
      <c r="H96" s="1"/>
      <c r="I96" s="1"/>
      <c r="J96" s="1"/>
      <c r="K96" s="1"/>
      <c r="L96" s="1"/>
      <c r="M96" s="1"/>
      <c r="N96" s="1"/>
      <c r="O96" s="1"/>
      <c r="P96" s="1"/>
      <c r="Q96" s="1"/>
      <c r="R96" s="1"/>
      <c r="S96" s="1"/>
      <c r="T96" s="1"/>
      <c r="U96" s="1"/>
      <c r="V96" s="1"/>
      <c r="W96" s="1"/>
      <c r="X96" s="1"/>
      <c r="Y96" s="1"/>
      <c r="Z96" s="1"/>
    </row>
    <row r="97" spans="1:26" ht="14.25" customHeight="1">
      <c r="A97" s="4"/>
      <c r="B97" s="222"/>
      <c r="C97" s="434" t="s">
        <v>729</v>
      </c>
      <c r="D97" s="334"/>
      <c r="E97" s="334"/>
      <c r="F97" s="334"/>
      <c r="G97" s="1"/>
      <c r="H97" s="1"/>
      <c r="I97" s="1"/>
      <c r="J97" s="1"/>
      <c r="K97" s="1"/>
      <c r="L97" s="1"/>
      <c r="M97" s="1"/>
      <c r="N97" s="1"/>
      <c r="O97" s="1"/>
      <c r="P97" s="1"/>
      <c r="Q97" s="1"/>
      <c r="R97" s="1"/>
      <c r="S97" s="1"/>
      <c r="T97" s="1"/>
      <c r="U97" s="1"/>
      <c r="V97" s="1"/>
      <c r="W97" s="1"/>
      <c r="X97" s="1"/>
      <c r="Y97" s="1"/>
      <c r="Z97" s="1"/>
    </row>
    <row r="98" spans="1:26" ht="14.25" customHeight="1">
      <c r="A98" s="4"/>
      <c r="B98" s="222"/>
      <c r="C98" s="434" t="s">
        <v>730</v>
      </c>
      <c r="D98" s="334"/>
      <c r="E98" s="334"/>
      <c r="F98" s="334"/>
      <c r="G98" s="1"/>
      <c r="H98" s="1"/>
      <c r="I98" s="1"/>
      <c r="J98" s="1"/>
      <c r="K98" s="1"/>
      <c r="L98" s="1"/>
      <c r="M98" s="1"/>
      <c r="N98" s="1"/>
      <c r="O98" s="1"/>
      <c r="P98" s="1"/>
      <c r="Q98" s="1"/>
      <c r="R98" s="1"/>
      <c r="S98" s="1"/>
      <c r="T98" s="1"/>
      <c r="U98" s="1"/>
      <c r="V98" s="1"/>
      <c r="W98" s="1"/>
      <c r="X98" s="1"/>
      <c r="Y98" s="1"/>
      <c r="Z98" s="1"/>
    </row>
    <row r="99" spans="1:26" ht="14.25" customHeight="1">
      <c r="A99" s="4"/>
      <c r="B99" s="222"/>
      <c r="C99" s="434" t="s">
        <v>731</v>
      </c>
      <c r="D99" s="334"/>
      <c r="E99" s="334"/>
      <c r="F99" s="334"/>
      <c r="G99" s="1"/>
      <c r="H99" s="1"/>
      <c r="I99" s="1"/>
      <c r="J99" s="1"/>
      <c r="K99" s="1"/>
      <c r="L99" s="1"/>
      <c r="M99" s="1"/>
      <c r="N99" s="1"/>
      <c r="O99" s="1"/>
      <c r="P99" s="1"/>
      <c r="Q99" s="1"/>
      <c r="R99" s="1"/>
      <c r="S99" s="1"/>
      <c r="T99" s="1"/>
      <c r="U99" s="1"/>
      <c r="V99" s="1"/>
      <c r="W99" s="1"/>
      <c r="X99" s="1"/>
      <c r="Y99" s="1"/>
      <c r="Z99" s="1"/>
    </row>
    <row r="100" spans="1:26" ht="27.75" customHeight="1">
      <c r="A100" s="4"/>
      <c r="B100" s="222"/>
      <c r="C100" s="434" t="s">
        <v>732</v>
      </c>
      <c r="D100" s="334"/>
      <c r="E100" s="334"/>
      <c r="F100" s="334"/>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2"/>
      <c r="C101" s="335" t="s">
        <v>733</v>
      </c>
      <c r="D101" s="334"/>
      <c r="E101" s="334"/>
      <c r="F101" s="334"/>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734</v>
      </c>
      <c r="B103" s="392" t="s">
        <v>735</v>
      </c>
      <c r="C103" s="334"/>
      <c r="D103" s="334"/>
      <c r="E103" s="384"/>
      <c r="F103" s="306">
        <v>786</v>
      </c>
      <c r="G103" s="1"/>
      <c r="H103" s="1"/>
      <c r="I103" s="1"/>
      <c r="J103" s="1"/>
      <c r="K103" s="1"/>
      <c r="L103" s="1"/>
      <c r="M103" s="1"/>
      <c r="N103" s="1"/>
      <c r="O103" s="1"/>
      <c r="P103" s="1"/>
      <c r="Q103" s="1"/>
      <c r="R103" s="1"/>
      <c r="S103" s="1"/>
      <c r="T103" s="1"/>
      <c r="U103" s="1"/>
      <c r="V103" s="1"/>
      <c r="W103" s="1"/>
      <c r="X103" s="1"/>
      <c r="Y103" s="1"/>
      <c r="Z103" s="1"/>
    </row>
    <row r="104" spans="1:26" ht="66" customHeight="1">
      <c r="A104" s="111"/>
      <c r="B104" s="450"/>
      <c r="C104" s="334"/>
      <c r="D104" s="334"/>
      <c r="E104" s="334"/>
      <c r="F104" s="334"/>
      <c r="G104" s="1"/>
      <c r="H104" s="1"/>
      <c r="I104" s="1"/>
      <c r="J104" s="1"/>
      <c r="K104" s="1"/>
      <c r="L104" s="1"/>
      <c r="M104" s="1"/>
      <c r="N104" s="1"/>
      <c r="O104" s="1"/>
      <c r="P104" s="1"/>
      <c r="Q104" s="1"/>
      <c r="R104" s="1"/>
      <c r="S104" s="1"/>
      <c r="T104" s="1"/>
      <c r="U104" s="1"/>
      <c r="V104" s="1"/>
      <c r="W104" s="1"/>
      <c r="X104" s="1"/>
      <c r="Y104" s="1"/>
      <c r="Z104" s="1"/>
    </row>
    <row r="105" spans="1:26" ht="28.5" customHeight="1">
      <c r="A105" s="345" t="s">
        <v>736</v>
      </c>
      <c r="B105" s="334"/>
      <c r="C105" s="334"/>
      <c r="D105" s="334"/>
      <c r="E105" s="334"/>
      <c r="F105" s="334"/>
      <c r="G105" s="1"/>
      <c r="H105" s="1"/>
      <c r="I105" s="1"/>
      <c r="J105" s="1"/>
      <c r="K105" s="1"/>
      <c r="L105" s="1"/>
      <c r="M105" s="1"/>
      <c r="N105" s="1"/>
      <c r="O105" s="1"/>
      <c r="P105" s="1"/>
      <c r="Q105" s="1"/>
      <c r="R105" s="1"/>
      <c r="S105" s="1"/>
      <c r="T105" s="1"/>
      <c r="U105" s="1"/>
      <c r="V105" s="1"/>
      <c r="W105" s="1"/>
      <c r="X105" s="1"/>
      <c r="Y105" s="1"/>
      <c r="Z105" s="1"/>
    </row>
    <row r="106" spans="1:26" ht="32.25" customHeight="1">
      <c r="A106" s="349" t="s">
        <v>737</v>
      </c>
      <c r="B106" s="334"/>
      <c r="C106" s="334"/>
      <c r="D106" s="334"/>
      <c r="E106" s="334"/>
      <c r="F106" s="334"/>
      <c r="G106" s="1"/>
      <c r="H106" s="1"/>
      <c r="I106" s="1"/>
      <c r="J106" s="1"/>
      <c r="K106" s="1"/>
      <c r="L106" s="1"/>
      <c r="M106" s="1"/>
      <c r="N106" s="1"/>
      <c r="O106" s="1"/>
      <c r="P106" s="1"/>
      <c r="Q106" s="1"/>
      <c r="R106" s="1"/>
      <c r="S106" s="1"/>
      <c r="T106" s="1"/>
      <c r="U106" s="1"/>
      <c r="V106" s="1"/>
      <c r="W106" s="1"/>
      <c r="X106" s="1"/>
      <c r="Y106" s="1"/>
      <c r="Z106" s="1"/>
    </row>
    <row r="107" spans="1:26" ht="47.25" customHeight="1">
      <c r="A107" s="349" t="s">
        <v>738</v>
      </c>
      <c r="B107" s="334"/>
      <c r="C107" s="334"/>
      <c r="D107" s="334"/>
      <c r="E107" s="334"/>
      <c r="F107" s="334"/>
      <c r="G107" s="1"/>
      <c r="H107" s="1"/>
      <c r="I107" s="1"/>
      <c r="J107" s="1"/>
      <c r="K107" s="1"/>
      <c r="L107" s="1"/>
      <c r="M107" s="1"/>
      <c r="N107" s="1"/>
      <c r="O107" s="1"/>
      <c r="P107" s="1"/>
      <c r="Q107" s="1"/>
      <c r="R107" s="1"/>
      <c r="S107" s="1"/>
      <c r="T107" s="1"/>
      <c r="U107" s="1"/>
      <c r="V107" s="1"/>
      <c r="W107" s="1"/>
      <c r="X107" s="1"/>
      <c r="Y107" s="1"/>
      <c r="Z107" s="1"/>
    </row>
    <row r="108" spans="1:26" ht="66" customHeight="1">
      <c r="A108" s="451"/>
      <c r="B108" s="458" t="s">
        <v>739</v>
      </c>
      <c r="C108" s="376"/>
      <c r="D108" s="452" t="s">
        <v>740</v>
      </c>
      <c r="E108" s="454" t="s">
        <v>741</v>
      </c>
      <c r="F108" s="456" t="s">
        <v>742</v>
      </c>
      <c r="G108" s="1"/>
      <c r="H108" s="1"/>
      <c r="I108" s="1"/>
      <c r="J108" s="1"/>
      <c r="K108" s="1"/>
      <c r="L108" s="1"/>
      <c r="M108" s="1"/>
      <c r="N108" s="1"/>
      <c r="O108" s="1"/>
      <c r="P108" s="1"/>
      <c r="Q108" s="1"/>
      <c r="R108" s="1"/>
      <c r="S108" s="1"/>
      <c r="T108" s="1"/>
      <c r="U108" s="1"/>
      <c r="V108" s="1"/>
      <c r="W108" s="1"/>
      <c r="X108" s="1"/>
      <c r="Y108" s="1"/>
      <c r="Z108" s="1"/>
    </row>
    <row r="109" spans="1:26" ht="80.25" customHeight="1">
      <c r="A109" s="384"/>
      <c r="B109" s="377"/>
      <c r="C109" s="378"/>
      <c r="D109" s="453"/>
      <c r="E109" s="455"/>
      <c r="F109" s="457"/>
      <c r="G109" s="1"/>
      <c r="H109" s="1"/>
      <c r="I109" s="1"/>
      <c r="J109" s="1"/>
      <c r="K109" s="1"/>
      <c r="L109" s="1"/>
      <c r="M109" s="1"/>
      <c r="N109" s="1"/>
      <c r="O109" s="1"/>
      <c r="P109" s="1"/>
      <c r="Q109" s="1"/>
      <c r="R109" s="1"/>
      <c r="S109" s="1"/>
      <c r="T109" s="1"/>
      <c r="U109" s="1"/>
      <c r="V109" s="1"/>
      <c r="W109" s="1"/>
      <c r="X109" s="1"/>
      <c r="Y109" s="1"/>
      <c r="Z109" s="1"/>
    </row>
    <row r="110" spans="1:26" ht="66" customHeight="1">
      <c r="A110" s="111"/>
      <c r="B110" s="37" t="s">
        <v>135</v>
      </c>
      <c r="C110" s="223" t="s">
        <v>743</v>
      </c>
      <c r="D110" s="307">
        <v>548</v>
      </c>
      <c r="E110" s="308">
        <v>0.69699999999999995</v>
      </c>
      <c r="F110" s="309">
        <v>32014</v>
      </c>
      <c r="G110" s="1"/>
      <c r="H110" s="1"/>
      <c r="I110" s="1"/>
      <c r="J110" s="1"/>
      <c r="K110" s="1"/>
      <c r="L110" s="1"/>
      <c r="M110" s="1"/>
      <c r="N110" s="1"/>
      <c r="O110" s="1"/>
      <c r="P110" s="1"/>
      <c r="Q110" s="1"/>
      <c r="R110" s="1"/>
      <c r="S110" s="1"/>
      <c r="T110" s="1"/>
      <c r="U110" s="1"/>
      <c r="V110" s="1"/>
      <c r="W110" s="1"/>
      <c r="X110" s="1"/>
      <c r="Y110" s="1"/>
      <c r="Z110" s="1"/>
    </row>
    <row r="111" spans="1:26" ht="56.25" customHeight="1">
      <c r="A111" s="111"/>
      <c r="B111" s="37" t="s">
        <v>137</v>
      </c>
      <c r="C111" s="224" t="s">
        <v>744</v>
      </c>
      <c r="D111" s="310">
        <v>540</v>
      </c>
      <c r="E111" s="311">
        <v>0.68700000000000006</v>
      </c>
      <c r="F111" s="312">
        <v>22417</v>
      </c>
      <c r="G111" s="1"/>
      <c r="H111" s="1"/>
      <c r="I111" s="1"/>
      <c r="J111" s="1"/>
      <c r="K111" s="1"/>
      <c r="L111" s="1"/>
      <c r="M111" s="1"/>
      <c r="N111" s="1"/>
      <c r="O111" s="1"/>
      <c r="P111" s="1"/>
      <c r="Q111" s="1"/>
      <c r="R111" s="1"/>
      <c r="S111" s="1"/>
      <c r="T111" s="1"/>
      <c r="U111" s="1"/>
      <c r="V111" s="1"/>
      <c r="W111" s="1"/>
      <c r="X111" s="1"/>
      <c r="Y111" s="1"/>
      <c r="Z111" s="1"/>
    </row>
    <row r="112" spans="1:26" ht="33" customHeight="1">
      <c r="A112" s="111"/>
      <c r="B112" s="37" t="s">
        <v>138</v>
      </c>
      <c r="C112" s="170" t="s">
        <v>745</v>
      </c>
      <c r="D112" s="310">
        <v>0</v>
      </c>
      <c r="E112" s="311">
        <v>0</v>
      </c>
      <c r="F112" s="312">
        <v>0</v>
      </c>
      <c r="G112" s="1"/>
      <c r="H112" s="1"/>
      <c r="I112" s="1"/>
      <c r="J112" s="1"/>
      <c r="K112" s="1"/>
      <c r="L112" s="1"/>
      <c r="M112" s="1"/>
      <c r="N112" s="1"/>
      <c r="O112" s="1"/>
      <c r="P112" s="1"/>
      <c r="Q112" s="1"/>
      <c r="R112" s="1"/>
      <c r="S112" s="1"/>
      <c r="T112" s="1"/>
      <c r="U112" s="1"/>
      <c r="V112" s="1"/>
      <c r="W112" s="1"/>
      <c r="X112" s="1"/>
      <c r="Y112" s="1"/>
      <c r="Z112" s="1"/>
    </row>
    <row r="113" spans="1:26" ht="35.25" customHeight="1">
      <c r="A113" s="111"/>
      <c r="B113" s="37" t="s">
        <v>140</v>
      </c>
      <c r="C113" s="170" t="s">
        <v>746</v>
      </c>
      <c r="D113" s="310">
        <v>0</v>
      </c>
      <c r="E113" s="311">
        <v>0</v>
      </c>
      <c r="F113" s="312">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11"/>
      <c r="B114" s="37" t="s">
        <v>142</v>
      </c>
      <c r="C114" s="170" t="s">
        <v>747</v>
      </c>
      <c r="D114" s="310">
        <v>171</v>
      </c>
      <c r="E114" s="311">
        <v>0.218</v>
      </c>
      <c r="F114" s="312">
        <v>31802</v>
      </c>
      <c r="G114" s="226"/>
      <c r="H114" s="227"/>
      <c r="I114" s="197"/>
      <c r="J114" s="197"/>
      <c r="K114" s="197"/>
      <c r="L114" s="197"/>
      <c r="M114" s="197"/>
      <c r="N114" s="197"/>
      <c r="O114" s="197"/>
      <c r="P114" s="197"/>
      <c r="Q114" s="197"/>
      <c r="R114" s="197"/>
      <c r="S114" s="197"/>
      <c r="T114" s="197"/>
      <c r="U114" s="197"/>
      <c r="V114" s="197"/>
      <c r="W114" s="197"/>
      <c r="X114" s="197"/>
      <c r="Y114" s="197"/>
      <c r="Z114" s="197"/>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59" t="s">
        <v>1113</v>
      </c>
      <c r="C116" s="334"/>
      <c r="D116" s="334"/>
      <c r="E116" s="334"/>
      <c r="F116" s="334"/>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28"/>
      <c r="C117" s="392" t="s">
        <v>748</v>
      </c>
      <c r="D117" s="334"/>
      <c r="E117" s="334"/>
      <c r="F117" s="334"/>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28"/>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749</v>
      </c>
      <c r="B119" s="333" t="s">
        <v>1114</v>
      </c>
      <c r="C119" s="334"/>
      <c r="D119" s="334"/>
      <c r="E119" s="334"/>
      <c r="F119" s="334"/>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8"/>
      <c r="B121" s="399" t="s">
        <v>750</v>
      </c>
      <c r="C121" s="334"/>
      <c r="D121" s="334"/>
      <c r="E121" s="20"/>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94" t="s">
        <v>1189</v>
      </c>
      <c r="B122" s="399" t="s">
        <v>751</v>
      </c>
      <c r="C122" s="334"/>
      <c r="D122" s="334"/>
      <c r="E122" s="20"/>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8"/>
      <c r="B123" s="399" t="s">
        <v>752</v>
      </c>
      <c r="C123" s="334"/>
      <c r="D123" s="334"/>
      <c r="E123" s="20"/>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33" t="s">
        <v>1116</v>
      </c>
      <c r="C125" s="334"/>
      <c r="D125" s="334"/>
      <c r="E125" s="363"/>
      <c r="F125" s="313">
        <v>39</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6"/>
      <c r="D126" s="3"/>
      <c r="E126" s="3"/>
      <c r="F126" s="9"/>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33" t="s">
        <v>1115</v>
      </c>
      <c r="C127" s="334"/>
      <c r="D127" s="334"/>
      <c r="E127" s="363"/>
      <c r="F127" s="314">
        <v>3779</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29"/>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33" t="s">
        <v>1117</v>
      </c>
      <c r="C129" s="334"/>
      <c r="D129" s="334"/>
      <c r="E129" s="363"/>
      <c r="F129" s="314">
        <v>147393</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3"/>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753</v>
      </c>
      <c r="B131" s="333" t="s">
        <v>1118</v>
      </c>
      <c r="C131" s="334"/>
      <c r="D131" s="334"/>
      <c r="E131" s="334"/>
      <c r="F131" s="334"/>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8"/>
      <c r="B133" s="399" t="s">
        <v>754</v>
      </c>
      <c r="C133" s="334"/>
      <c r="D133" s="334"/>
      <c r="E133" s="9"/>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8"/>
      <c r="B134" s="399" t="s">
        <v>755</v>
      </c>
      <c r="C134" s="334"/>
      <c r="D134" s="334"/>
      <c r="E134" s="9"/>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8"/>
      <c r="B135" s="399" t="s">
        <v>756</v>
      </c>
      <c r="C135" s="334"/>
      <c r="D135" s="334"/>
      <c r="E135" s="9"/>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94" t="s">
        <v>1189</v>
      </c>
      <c r="B136" s="399" t="s">
        <v>757</v>
      </c>
      <c r="C136" s="334"/>
      <c r="D136" s="334"/>
      <c r="E136" s="9"/>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8"/>
      <c r="B137" s="333" t="s">
        <v>507</v>
      </c>
      <c r="C137" s="334"/>
      <c r="D137" s="334"/>
      <c r="E137" s="9"/>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44"/>
      <c r="C138" s="327"/>
      <c r="D138" s="327"/>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0" t="s">
        <v>1104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0"/>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758</v>
      </c>
      <c r="B142" s="333" t="s">
        <v>1105</v>
      </c>
      <c r="C142" s="334"/>
      <c r="D142" s="334"/>
      <c r="E142" s="334"/>
      <c r="F142" s="334"/>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294" t="s">
        <v>1189</v>
      </c>
      <c r="B144" s="399" t="s">
        <v>759</v>
      </c>
      <c r="C144" s="334"/>
      <c r="D144" s="334"/>
      <c r="E144" s="9"/>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8"/>
      <c r="B145" s="399" t="s">
        <v>760</v>
      </c>
      <c r="C145" s="334"/>
      <c r="D145" s="334"/>
      <c r="E145" s="9"/>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8"/>
      <c r="B146" s="399" t="s">
        <v>755</v>
      </c>
      <c r="C146" s="334"/>
      <c r="D146" s="334"/>
      <c r="E146" s="9"/>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8"/>
      <c r="B147" s="399" t="s">
        <v>761</v>
      </c>
      <c r="C147" s="334"/>
      <c r="D147" s="334"/>
      <c r="E147" s="9"/>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8"/>
      <c r="B148" s="399" t="s">
        <v>762</v>
      </c>
      <c r="C148" s="334"/>
      <c r="D148" s="334"/>
      <c r="E148" s="9"/>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8"/>
      <c r="B149" s="399" t="s">
        <v>763</v>
      </c>
      <c r="C149" s="334"/>
      <c r="D149" s="334"/>
      <c r="E149" s="9"/>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8"/>
      <c r="B150" s="333" t="s">
        <v>507</v>
      </c>
      <c r="C150" s="334"/>
      <c r="D150" s="334"/>
      <c r="E150" s="9"/>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44"/>
      <c r="C151" s="327"/>
      <c r="D151" s="327"/>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764</v>
      </c>
      <c r="B153" s="399" t="s">
        <v>1106</v>
      </c>
      <c r="C153" s="334"/>
      <c r="D153" s="334"/>
      <c r="E153" s="334"/>
      <c r="F153" s="334"/>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19" t="s">
        <v>765</v>
      </c>
      <c r="D154" s="315">
        <v>44986</v>
      </c>
      <c r="E154" s="182"/>
      <c r="F154" s="9"/>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19" t="s">
        <v>766</v>
      </c>
      <c r="D155" s="60"/>
      <c r="E155" s="182"/>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19"/>
      <c r="D156" s="30"/>
      <c r="E156" s="182"/>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16" t="s">
        <v>1189</v>
      </c>
      <c r="C157" s="333" t="s">
        <v>767</v>
      </c>
      <c r="D157" s="12"/>
      <c r="E157" s="12"/>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2"/>
      <c r="C158" s="334"/>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768</v>
      </c>
      <c r="B160" s="333" t="s">
        <v>1107</v>
      </c>
      <c r="C160" s="334"/>
      <c r="D160" s="334"/>
      <c r="E160" s="334"/>
      <c r="F160" s="334"/>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769</v>
      </c>
      <c r="D162" s="30"/>
      <c r="E162" s="230"/>
      <c r="F162" s="9"/>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5"/>
      <c r="D163" s="30"/>
      <c r="E163" s="230"/>
      <c r="F163" s="9"/>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29"/>
      <c r="C164" s="334"/>
      <c r="D164" s="231"/>
      <c r="E164" s="83"/>
      <c r="F164" s="9"/>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32"/>
      <c r="C165" s="101" t="s">
        <v>770</v>
      </c>
      <c r="D165" s="20"/>
      <c r="E165" s="20"/>
      <c r="F165" s="9"/>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294" t="s">
        <v>1189</v>
      </c>
      <c r="C166" s="101" t="s">
        <v>12</v>
      </c>
      <c r="D166" s="230"/>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8"/>
      <c r="C167" s="19"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9" t="s">
        <v>771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317">
        <v>45275</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772</v>
      </c>
      <c r="B171" s="399" t="s">
        <v>773</v>
      </c>
      <c r="C171" s="334"/>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403" t="s">
        <v>774</v>
      </c>
      <c r="C172" s="341"/>
      <c r="D172" s="162"/>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403" t="s">
        <v>775</v>
      </c>
      <c r="C173" s="341"/>
      <c r="D173" s="318" t="s">
        <v>1190</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8.75" customHeight="1">
      <c r="A175" s="2"/>
      <c r="B175" s="100" t="s">
        <v>776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0" t="s">
        <v>777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778</v>
      </c>
      <c r="B177" s="408" t="s">
        <v>779</v>
      </c>
      <c r="C177" s="334"/>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99"/>
      <c r="C178" s="334"/>
      <c r="D178" s="334"/>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94" t="s">
        <v>1189</v>
      </c>
      <c r="B179" s="399" t="s">
        <v>780</v>
      </c>
      <c r="C179" s="334"/>
      <c r="D179" s="334"/>
      <c r="E179" s="20"/>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94" t="s">
        <v>1189</v>
      </c>
      <c r="B180" s="399" t="s">
        <v>781</v>
      </c>
      <c r="C180" s="334"/>
      <c r="D180" s="334"/>
      <c r="E180" s="20"/>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94" t="s">
        <v>1189</v>
      </c>
      <c r="B181" s="399" t="s">
        <v>782</v>
      </c>
      <c r="C181" s="334"/>
      <c r="D181" s="334"/>
      <c r="E181" s="20"/>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94"/>
      <c r="B182" s="399" t="s">
        <v>783</v>
      </c>
      <c r="C182" s="334"/>
      <c r="D182" s="334"/>
      <c r="E182" s="20"/>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94"/>
      <c r="B183" s="399" t="s">
        <v>784</v>
      </c>
      <c r="C183" s="334"/>
      <c r="D183" s="334"/>
      <c r="E183" s="20"/>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94"/>
      <c r="B184" s="399" t="s">
        <v>785</v>
      </c>
      <c r="C184" s="334"/>
      <c r="D184" s="334"/>
      <c r="E184" s="20"/>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94"/>
      <c r="B185" s="399" t="s">
        <v>786</v>
      </c>
      <c r="C185" s="334"/>
      <c r="D185" s="334"/>
      <c r="E185" s="20"/>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94" t="s">
        <v>1189</v>
      </c>
      <c r="B186" s="333" t="s">
        <v>507</v>
      </c>
      <c r="C186" s="334"/>
      <c r="D186" s="334"/>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44" t="s">
        <v>1191</v>
      </c>
      <c r="C187" s="327"/>
      <c r="D187" s="327"/>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787</v>
      </c>
      <c r="B189" s="408" t="s">
        <v>788</v>
      </c>
      <c r="C189" s="334"/>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99"/>
      <c r="C190" s="334"/>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94" t="s">
        <v>1189</v>
      </c>
      <c r="B191" s="399" t="s">
        <v>789</v>
      </c>
      <c r="C191" s="334"/>
      <c r="D191" s="334"/>
      <c r="E191" s="20"/>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94" t="s">
        <v>1189</v>
      </c>
      <c r="B192" s="399" t="s">
        <v>790</v>
      </c>
      <c r="C192" s="334"/>
      <c r="D192" s="334"/>
      <c r="E192" s="20"/>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94" t="s">
        <v>1189</v>
      </c>
      <c r="B193" s="399" t="s">
        <v>791</v>
      </c>
      <c r="C193" s="334"/>
      <c r="D193" s="334"/>
      <c r="E193" s="20"/>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94" t="s">
        <v>1189</v>
      </c>
      <c r="B194" s="399" t="s">
        <v>792</v>
      </c>
      <c r="C194" s="334"/>
      <c r="D194" s="334"/>
      <c r="E194" s="20"/>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94" t="s">
        <v>1189</v>
      </c>
      <c r="B195" s="399" t="s">
        <v>793</v>
      </c>
      <c r="C195" s="334"/>
      <c r="D195" s="334"/>
      <c r="E195" s="20"/>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94"/>
      <c r="B196" s="399" t="s">
        <v>794</v>
      </c>
      <c r="C196" s="334"/>
      <c r="D196" s="334"/>
      <c r="E196" s="20"/>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94"/>
      <c r="B197" s="399" t="s">
        <v>795</v>
      </c>
      <c r="C197" s="334"/>
      <c r="D197" s="334"/>
      <c r="E197" s="20"/>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94"/>
      <c r="B198" s="333" t="s">
        <v>507</v>
      </c>
      <c r="C198" s="334"/>
      <c r="D198" s="334"/>
      <c r="E198" s="9"/>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44"/>
      <c r="C199" s="327"/>
      <c r="D199" s="327"/>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796</v>
      </c>
      <c r="B201" s="399" t="s">
        <v>797</v>
      </c>
      <c r="C201" s="334"/>
      <c r="D201" s="334"/>
      <c r="E201" s="334"/>
      <c r="F201" s="334"/>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22"/>
      <c r="C202" s="341"/>
      <c r="D202" s="233" t="s">
        <v>798</v>
      </c>
      <c r="E202" s="233" t="s">
        <v>799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71" t="s">
        <v>800</v>
      </c>
      <c r="C203" s="341"/>
      <c r="D203" s="294" t="s">
        <v>1189</v>
      </c>
      <c r="E203" s="18"/>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71" t="s">
        <v>801</v>
      </c>
      <c r="C204" s="341"/>
      <c r="D204" s="294" t="s">
        <v>1189</v>
      </c>
      <c r="E204" s="18"/>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71" t="s">
        <v>802</v>
      </c>
      <c r="C205" s="341"/>
      <c r="D205" s="294" t="s">
        <v>1189</v>
      </c>
      <c r="E205" s="18"/>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71" t="s">
        <v>803</v>
      </c>
      <c r="C206" s="341"/>
      <c r="D206" s="294" t="s">
        <v>1189</v>
      </c>
      <c r="E206" s="18"/>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71" t="s">
        <v>804</v>
      </c>
      <c r="C207" s="341"/>
      <c r="D207" s="294"/>
      <c r="E207" s="18"/>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71" t="s">
        <v>805</v>
      </c>
      <c r="C208" s="341"/>
      <c r="D208" s="294" t="s">
        <v>1189</v>
      </c>
      <c r="E208" s="234"/>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71" t="s">
        <v>806</v>
      </c>
      <c r="C209" s="341"/>
      <c r="D209" s="294" t="s">
        <v>1189</v>
      </c>
      <c r="E209" s="18"/>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71" t="s">
        <v>807</v>
      </c>
      <c r="C210" s="341"/>
      <c r="D210" s="294"/>
      <c r="E210" s="18"/>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71" t="s">
        <v>808</v>
      </c>
      <c r="C211" s="341"/>
      <c r="D211" s="294" t="s">
        <v>1189</v>
      </c>
      <c r="E211" s="1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71" t="s">
        <v>809</v>
      </c>
      <c r="C212" s="341"/>
      <c r="D212" s="294"/>
      <c r="E212" s="1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71" t="s">
        <v>810</v>
      </c>
      <c r="C213" s="341"/>
      <c r="D213" s="294" t="s">
        <v>1189</v>
      </c>
      <c r="E213" s="18"/>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811</v>
      </c>
      <c r="B215" s="440" t="s">
        <v>812</v>
      </c>
      <c r="C215" s="334"/>
      <c r="D215" s="334"/>
      <c r="E215" s="334"/>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41" t="s">
        <v>1190</v>
      </c>
      <c r="C216" s="442"/>
      <c r="D216" s="442"/>
      <c r="E216" s="443"/>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44"/>
      <c r="C217" s="445"/>
      <c r="D217" s="445"/>
      <c r="E217" s="446"/>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44"/>
      <c r="C218" s="445"/>
      <c r="D218" s="445"/>
      <c r="E218" s="446"/>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47"/>
      <c r="C219" s="448"/>
      <c r="D219" s="448"/>
      <c r="E219" s="449"/>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93" t="s">
        <v>813</v>
      </c>
      <c r="C221" s="334"/>
      <c r="D221" s="334"/>
      <c r="E221" s="334"/>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9"/>
      <c r="C222" s="19"/>
      <c r="D222" s="19"/>
      <c r="E222" s="19"/>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8"/>
      <c r="C223" s="19"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4"/>
      <c r="C224" s="19"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sqref="A1:K1"/>
    </sheetView>
  </sheetViews>
  <sheetFormatPr defaultColWidth="12.7265625" defaultRowHeight="15" customHeight="1"/>
  <cols>
    <col min="1" max="2" width="3.7265625" customWidth="1"/>
    <col min="3" max="3" width="10.7265625" customWidth="1"/>
    <col min="4" max="11" width="9" customWidth="1"/>
    <col min="12" max="12" width="9.26953125" customWidth="1"/>
    <col min="13" max="17" width="8.7265625" hidden="1" customWidth="1"/>
    <col min="18" max="26" width="8.7265625" customWidth="1"/>
  </cols>
  <sheetData>
    <row r="1" spans="1:26" ht="12.75" customHeight="1">
      <c r="A1" s="330" t="s">
        <v>814</v>
      </c>
      <c r="B1" s="331"/>
      <c r="C1" s="331"/>
      <c r="D1" s="331"/>
      <c r="E1" s="331"/>
      <c r="F1" s="331"/>
      <c r="G1" s="331"/>
      <c r="H1" s="331"/>
      <c r="I1" s="331"/>
      <c r="J1" s="331"/>
      <c r="K1" s="332"/>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35" t="s">
        <v>815</v>
      </c>
      <c r="B3" s="389" t="s">
        <v>816</v>
      </c>
      <c r="C3" s="334"/>
      <c r="D3" s="334"/>
      <c r="E3" s="334"/>
      <c r="F3" s="334"/>
      <c r="G3" s="334"/>
      <c r="H3" s="334"/>
      <c r="I3" s="334"/>
      <c r="J3" s="334"/>
      <c r="K3" s="334"/>
      <c r="L3" s="1"/>
      <c r="M3" s="1"/>
      <c r="N3" s="1"/>
      <c r="O3" s="1"/>
      <c r="P3" s="1"/>
      <c r="Q3" s="1"/>
      <c r="R3" s="1"/>
      <c r="S3" s="1"/>
      <c r="T3" s="1"/>
      <c r="U3" s="1"/>
      <c r="V3" s="1"/>
      <c r="W3" s="1"/>
      <c r="X3" s="1"/>
      <c r="Y3" s="1"/>
      <c r="Z3" s="1"/>
    </row>
    <row r="4" spans="1:26" ht="66" customHeight="1">
      <c r="A4" s="1"/>
      <c r="B4" s="460" t="s">
        <v>817</v>
      </c>
      <c r="C4" s="327"/>
      <c r="D4" s="327"/>
      <c r="E4" s="327"/>
      <c r="F4" s="327"/>
      <c r="G4" s="327"/>
      <c r="H4" s="327"/>
      <c r="I4" s="327"/>
      <c r="J4" s="327"/>
      <c r="K4" s="327"/>
      <c r="L4" s="1"/>
      <c r="M4" s="1"/>
      <c r="N4" s="1"/>
      <c r="O4" s="1"/>
      <c r="P4" s="1"/>
      <c r="Q4" s="1"/>
      <c r="R4" s="1"/>
      <c r="S4" s="1"/>
      <c r="T4" s="1"/>
      <c r="U4" s="1"/>
      <c r="V4" s="1"/>
      <c r="W4" s="1"/>
      <c r="X4" s="1"/>
      <c r="Y4" s="1"/>
      <c r="Z4" s="1"/>
    </row>
    <row r="5" spans="1:26" ht="12.75" customHeight="1">
      <c r="A5" s="117"/>
      <c r="B5" s="236"/>
      <c r="C5" s="237"/>
      <c r="D5" s="238"/>
      <c r="E5" s="238"/>
      <c r="F5" s="238"/>
      <c r="G5" s="238"/>
      <c r="H5" s="238"/>
      <c r="I5" s="239"/>
      <c r="J5" s="236" t="s">
        <v>818</v>
      </c>
      <c r="K5" s="236" t="s">
        <v>819</v>
      </c>
      <c r="L5" s="117"/>
      <c r="M5" s="117"/>
      <c r="N5" s="117"/>
      <c r="O5" s="117"/>
      <c r="P5" s="117"/>
      <c r="Q5" s="117"/>
      <c r="R5" s="117"/>
      <c r="S5" s="117"/>
      <c r="T5" s="117"/>
      <c r="U5" s="117"/>
      <c r="V5" s="117"/>
      <c r="W5" s="117"/>
      <c r="X5" s="117"/>
      <c r="Y5" s="117"/>
      <c r="Z5" s="117"/>
    </row>
    <row r="6" spans="1:26" ht="55.5" customHeight="1">
      <c r="A6" s="12"/>
      <c r="B6" s="240" t="s">
        <v>135</v>
      </c>
      <c r="C6" s="461" t="s">
        <v>820</v>
      </c>
      <c r="D6" s="340"/>
      <c r="E6" s="340"/>
      <c r="F6" s="340"/>
      <c r="G6" s="340"/>
      <c r="H6" s="340"/>
      <c r="I6" s="341"/>
      <c r="J6" s="241" t="s">
        <v>728</v>
      </c>
      <c r="K6" s="241" t="s">
        <v>821</v>
      </c>
      <c r="L6" s="12"/>
      <c r="M6" s="12"/>
      <c r="N6" s="12"/>
      <c r="O6" s="12"/>
      <c r="P6" s="12"/>
      <c r="Q6" s="12"/>
      <c r="R6" s="12"/>
      <c r="S6" s="12"/>
      <c r="T6" s="12"/>
      <c r="U6" s="12"/>
      <c r="V6" s="12"/>
      <c r="W6" s="12"/>
      <c r="X6" s="12"/>
      <c r="Y6" s="12"/>
      <c r="Z6" s="12"/>
    </row>
    <row r="7" spans="1:26" ht="46.5" customHeight="1">
      <c r="A7" s="12"/>
      <c r="B7" s="240" t="s">
        <v>137</v>
      </c>
      <c r="C7" s="461" t="s">
        <v>822</v>
      </c>
      <c r="D7" s="340"/>
      <c r="E7" s="340"/>
      <c r="F7" s="340"/>
      <c r="G7" s="340"/>
      <c r="H7" s="340"/>
      <c r="I7" s="341"/>
      <c r="J7" s="241" t="s">
        <v>728</v>
      </c>
      <c r="K7" s="241" t="s">
        <v>823</v>
      </c>
      <c r="L7" s="12"/>
      <c r="M7" s="12"/>
      <c r="N7" s="12"/>
      <c r="O7" s="12"/>
      <c r="P7" s="12"/>
      <c r="Q7" s="12"/>
      <c r="R7" s="12"/>
      <c r="S7" s="12"/>
      <c r="T7" s="12"/>
      <c r="U7" s="12"/>
      <c r="V7" s="12"/>
      <c r="W7" s="12"/>
      <c r="X7" s="12"/>
      <c r="Y7" s="12"/>
      <c r="Z7" s="12"/>
    </row>
    <row r="8" spans="1:26" ht="24.75" customHeight="1">
      <c r="A8" s="12"/>
      <c r="B8" s="240" t="s">
        <v>138</v>
      </c>
      <c r="C8" s="462" t="s">
        <v>824</v>
      </c>
      <c r="D8" s="340"/>
      <c r="E8" s="340"/>
      <c r="F8" s="340"/>
      <c r="G8" s="340"/>
      <c r="H8" s="340"/>
      <c r="I8" s="341"/>
      <c r="J8" s="241" t="s">
        <v>728</v>
      </c>
      <c r="K8" s="241" t="s">
        <v>825</v>
      </c>
      <c r="L8" s="12"/>
      <c r="M8" s="12"/>
      <c r="N8" s="12"/>
      <c r="O8" s="12"/>
      <c r="P8" s="12"/>
      <c r="Q8" s="12"/>
      <c r="R8" s="12"/>
      <c r="S8" s="12"/>
      <c r="T8" s="12"/>
      <c r="U8" s="12"/>
      <c r="V8" s="12"/>
      <c r="W8" s="12"/>
      <c r="X8" s="12"/>
      <c r="Y8" s="12"/>
      <c r="Z8" s="12"/>
    </row>
    <row r="9" spans="1:26" ht="25.5" customHeight="1">
      <c r="A9" s="12"/>
      <c r="B9" s="240" t="s">
        <v>140</v>
      </c>
      <c r="C9" s="462" t="s">
        <v>826</v>
      </c>
      <c r="D9" s="340"/>
      <c r="E9" s="340"/>
      <c r="F9" s="340"/>
      <c r="G9" s="340"/>
      <c r="H9" s="340"/>
      <c r="I9" s="341"/>
      <c r="J9" s="241" t="s">
        <v>728</v>
      </c>
      <c r="K9" s="241" t="s">
        <v>728</v>
      </c>
      <c r="L9" s="12"/>
      <c r="M9" s="12"/>
      <c r="N9" s="12"/>
      <c r="O9" s="12"/>
      <c r="P9" s="12"/>
      <c r="Q9" s="12"/>
      <c r="R9" s="12"/>
      <c r="S9" s="12"/>
      <c r="T9" s="12"/>
      <c r="U9" s="12"/>
      <c r="V9" s="12"/>
      <c r="W9" s="12"/>
      <c r="X9" s="12"/>
      <c r="Y9" s="12"/>
      <c r="Z9" s="12"/>
    </row>
    <row r="10" spans="1:26" ht="12.75" customHeight="1">
      <c r="A10" s="12"/>
      <c r="B10" s="240" t="s">
        <v>142</v>
      </c>
      <c r="C10" s="462" t="s">
        <v>827</v>
      </c>
      <c r="D10" s="340"/>
      <c r="E10" s="340"/>
      <c r="F10" s="340"/>
      <c r="G10" s="340"/>
      <c r="H10" s="340"/>
      <c r="I10" s="341"/>
      <c r="J10" s="241" t="s">
        <v>825</v>
      </c>
      <c r="K10" s="241" t="s">
        <v>728</v>
      </c>
      <c r="L10" s="12"/>
      <c r="M10" s="12"/>
      <c r="N10" s="12"/>
      <c r="O10" s="12"/>
      <c r="P10" s="12"/>
      <c r="Q10" s="12"/>
      <c r="R10" s="12"/>
      <c r="S10" s="12"/>
      <c r="T10" s="12"/>
      <c r="U10" s="12"/>
      <c r="V10" s="12"/>
      <c r="W10" s="12"/>
      <c r="X10" s="12"/>
      <c r="Y10" s="12"/>
      <c r="Z10" s="12"/>
    </row>
    <row r="11" spans="1:26" ht="12.75" customHeight="1">
      <c r="A11" s="12"/>
      <c r="B11" s="240" t="s">
        <v>144</v>
      </c>
      <c r="C11" s="462" t="s">
        <v>828</v>
      </c>
      <c r="D11" s="340"/>
      <c r="E11" s="340"/>
      <c r="F11" s="340"/>
      <c r="G11" s="340"/>
      <c r="H11" s="340"/>
      <c r="I11" s="341"/>
      <c r="J11" s="241" t="s">
        <v>728</v>
      </c>
      <c r="K11" s="241" t="s">
        <v>728</v>
      </c>
      <c r="L11" s="12"/>
      <c r="M11" s="12"/>
      <c r="N11" s="12"/>
      <c r="O11" s="12"/>
      <c r="P11" s="12"/>
      <c r="Q11" s="12"/>
      <c r="R11" s="12"/>
      <c r="S11" s="12"/>
      <c r="T11" s="12"/>
      <c r="U11" s="12"/>
      <c r="V11" s="12"/>
      <c r="W11" s="12"/>
      <c r="X11" s="12"/>
      <c r="Y11" s="12"/>
      <c r="Z11" s="12"/>
    </row>
    <row r="12" spans="1:26" ht="12.75" customHeight="1">
      <c r="A12" s="12"/>
      <c r="B12" s="240" t="s">
        <v>145</v>
      </c>
      <c r="C12" s="462" t="s">
        <v>829</v>
      </c>
      <c r="D12" s="340"/>
      <c r="E12" s="340"/>
      <c r="F12" s="340"/>
      <c r="G12" s="340"/>
      <c r="H12" s="340"/>
      <c r="I12" s="341"/>
      <c r="J12" s="241" t="s">
        <v>728</v>
      </c>
      <c r="K12" s="241" t="s">
        <v>825</v>
      </c>
      <c r="L12" s="12"/>
      <c r="M12" s="12"/>
      <c r="N12" s="12"/>
      <c r="O12" s="12"/>
      <c r="P12" s="12"/>
      <c r="Q12" s="12"/>
      <c r="R12" s="12"/>
      <c r="S12" s="12"/>
      <c r="T12" s="12"/>
      <c r="U12" s="12"/>
      <c r="V12" s="12"/>
      <c r="W12" s="12"/>
      <c r="X12" s="12"/>
      <c r="Y12" s="12"/>
      <c r="Z12" s="12"/>
    </row>
    <row r="13" spans="1:26" ht="12.75" customHeight="1">
      <c r="A13" s="1"/>
      <c r="B13" s="185"/>
      <c r="C13" s="185"/>
      <c r="D13" s="185"/>
      <c r="E13" s="185"/>
      <c r="F13" s="185"/>
      <c r="G13" s="185"/>
      <c r="H13" s="185"/>
      <c r="I13" s="185"/>
      <c r="J13" s="185"/>
      <c r="K13" s="185"/>
      <c r="L13" s="1"/>
      <c r="M13" s="1"/>
      <c r="N13" s="1"/>
      <c r="O13" s="1"/>
      <c r="P13" s="1"/>
      <c r="Q13" s="242"/>
      <c r="R13" s="1"/>
      <c r="S13" s="1"/>
      <c r="T13" s="1"/>
      <c r="U13" s="1"/>
      <c r="V13" s="1"/>
      <c r="W13" s="1"/>
      <c r="X13" s="1"/>
      <c r="Y13" s="1"/>
      <c r="Z13" s="1"/>
    </row>
    <row r="14" spans="1:26" ht="31.5" customHeight="1">
      <c r="A14" s="1"/>
      <c r="B14" s="463" t="s">
        <v>830</v>
      </c>
      <c r="C14" s="334"/>
      <c r="D14" s="334"/>
      <c r="E14" s="334"/>
      <c r="F14" s="334"/>
      <c r="G14" s="334"/>
      <c r="H14" s="334"/>
      <c r="I14" s="334"/>
      <c r="J14" s="334"/>
      <c r="K14" s="334"/>
      <c r="L14" s="1"/>
      <c r="M14" s="1"/>
      <c r="N14" s="1"/>
      <c r="O14" s="1"/>
      <c r="P14" s="1"/>
      <c r="Q14" s="1"/>
      <c r="R14" s="1"/>
      <c r="S14" s="1"/>
      <c r="T14" s="1"/>
      <c r="U14" s="1"/>
      <c r="V14" s="1"/>
      <c r="W14" s="1"/>
      <c r="X14" s="1"/>
      <c r="Y14" s="1"/>
      <c r="Z14" s="1"/>
    </row>
    <row r="15" spans="1:26" ht="55.5" customHeight="1">
      <c r="A15" s="1"/>
      <c r="B15" s="463" t="s">
        <v>831</v>
      </c>
      <c r="C15" s="334"/>
      <c r="D15" s="334"/>
      <c r="E15" s="334"/>
      <c r="F15" s="334"/>
      <c r="G15" s="334"/>
      <c r="H15" s="334"/>
      <c r="I15" s="334"/>
      <c r="J15" s="334"/>
      <c r="K15" s="334"/>
      <c r="L15" s="1"/>
      <c r="M15" s="1"/>
      <c r="N15" s="1"/>
      <c r="O15" s="1"/>
      <c r="P15" s="1"/>
      <c r="Q15" s="1"/>
      <c r="R15" s="1"/>
      <c r="S15" s="1"/>
      <c r="T15" s="1"/>
      <c r="U15" s="1"/>
      <c r="V15" s="1"/>
      <c r="W15" s="1"/>
      <c r="X15" s="1"/>
      <c r="Y15" s="1"/>
      <c r="Z15" s="1"/>
    </row>
    <row r="16" spans="1:26" ht="32.25" customHeight="1">
      <c r="A16" s="1"/>
      <c r="B16" s="463" t="s">
        <v>832</v>
      </c>
      <c r="C16" s="334"/>
      <c r="D16" s="334"/>
      <c r="E16" s="334"/>
      <c r="F16" s="334"/>
      <c r="G16" s="334"/>
      <c r="H16" s="334"/>
      <c r="I16" s="334"/>
      <c r="J16" s="334"/>
      <c r="K16" s="334"/>
      <c r="L16" s="1"/>
      <c r="M16" s="1"/>
      <c r="N16" s="1"/>
      <c r="O16" s="1"/>
      <c r="P16" s="1"/>
      <c r="Q16" s="1"/>
      <c r="R16" s="1"/>
      <c r="S16" s="1"/>
      <c r="T16" s="1"/>
      <c r="U16" s="1"/>
      <c r="V16" s="1"/>
      <c r="W16" s="1"/>
      <c r="X16" s="1"/>
      <c r="Y16" s="1"/>
      <c r="Z16" s="1"/>
    </row>
    <row r="17" spans="1:26" ht="67.5" customHeight="1">
      <c r="A17" s="1"/>
      <c r="B17" s="463" t="s">
        <v>833</v>
      </c>
      <c r="C17" s="334"/>
      <c r="D17" s="334"/>
      <c r="E17" s="334"/>
      <c r="F17" s="334"/>
      <c r="G17" s="334"/>
      <c r="H17" s="334"/>
      <c r="I17" s="334"/>
      <c r="J17" s="334"/>
      <c r="K17" s="334"/>
      <c r="L17" s="1"/>
      <c r="M17" s="1"/>
      <c r="N17" s="1"/>
      <c r="O17" s="1"/>
      <c r="P17" s="1"/>
      <c r="Q17" s="1"/>
      <c r="R17" s="1"/>
      <c r="S17" s="1"/>
      <c r="T17" s="1"/>
      <c r="U17" s="1"/>
      <c r="V17" s="1"/>
      <c r="W17" s="1"/>
      <c r="X17" s="1"/>
      <c r="Y17" s="1"/>
      <c r="Z17" s="1"/>
    </row>
    <row r="18" spans="1:26" ht="26.25" customHeight="1">
      <c r="A18" s="1"/>
      <c r="B18" s="463" t="s">
        <v>834</v>
      </c>
      <c r="C18" s="334"/>
      <c r="D18" s="334"/>
      <c r="E18" s="334"/>
      <c r="F18" s="334"/>
      <c r="G18" s="334"/>
      <c r="H18" s="334"/>
      <c r="I18" s="334"/>
      <c r="J18" s="334"/>
      <c r="K18" s="334"/>
      <c r="L18" s="1"/>
      <c r="M18" s="1"/>
      <c r="N18" s="1"/>
      <c r="O18" s="1"/>
      <c r="P18" s="1"/>
      <c r="Q18" s="1"/>
      <c r="R18" s="1"/>
      <c r="S18" s="1"/>
      <c r="T18" s="1"/>
      <c r="U18" s="1"/>
      <c r="V18" s="1"/>
      <c r="W18" s="1"/>
      <c r="X18" s="1"/>
      <c r="Y18" s="1"/>
      <c r="Z18" s="1"/>
    </row>
    <row r="19" spans="1:26" ht="12.75" customHeight="1">
      <c r="A19" s="1"/>
      <c r="B19" s="1"/>
      <c r="C19" s="16"/>
      <c r="D19" s="16"/>
      <c r="E19" s="16"/>
      <c r="F19" s="16"/>
      <c r="G19" s="16"/>
      <c r="H19" s="16"/>
      <c r="I19" s="16"/>
      <c r="J19" s="16"/>
      <c r="K19" s="16"/>
      <c r="L19" s="1"/>
      <c r="M19" s="1"/>
      <c r="N19" s="1"/>
      <c r="O19" s="1"/>
      <c r="P19" s="1"/>
      <c r="Q19" s="1"/>
      <c r="R19" s="1"/>
      <c r="S19" s="1"/>
      <c r="T19" s="1"/>
      <c r="U19" s="1"/>
      <c r="V19" s="1"/>
      <c r="W19" s="1"/>
      <c r="X19" s="1"/>
      <c r="Y19" s="1"/>
      <c r="Z19" s="1"/>
    </row>
    <row r="20" spans="1:26" ht="12.75" customHeight="1">
      <c r="A20" s="5" t="s">
        <v>815</v>
      </c>
      <c r="B20" s="422"/>
      <c r="C20" s="340"/>
      <c r="D20" s="340"/>
      <c r="E20" s="340"/>
      <c r="F20" s="340"/>
      <c r="G20" s="340"/>
      <c r="H20" s="341"/>
      <c r="I20" s="233" t="s">
        <v>835</v>
      </c>
      <c r="J20" s="233" t="s">
        <v>836</v>
      </c>
      <c r="K20" s="233" t="s">
        <v>420</v>
      </c>
      <c r="L20" s="1"/>
      <c r="M20" s="1"/>
      <c r="N20" s="1"/>
      <c r="O20" s="1"/>
      <c r="P20" s="1"/>
      <c r="Q20" s="1"/>
      <c r="R20" s="1"/>
      <c r="S20" s="1"/>
      <c r="T20" s="1"/>
      <c r="U20" s="1"/>
      <c r="V20" s="1"/>
      <c r="W20" s="1"/>
      <c r="X20" s="1"/>
      <c r="Y20" s="1"/>
      <c r="Z20" s="1"/>
    </row>
    <row r="21" spans="1:26" ht="12.75" customHeight="1">
      <c r="A21" s="5"/>
      <c r="B21" s="18" t="s">
        <v>135</v>
      </c>
      <c r="C21" s="464" t="s">
        <v>837</v>
      </c>
      <c r="D21" s="340"/>
      <c r="E21" s="340"/>
      <c r="F21" s="340"/>
      <c r="G21" s="340"/>
      <c r="H21" s="341"/>
      <c r="I21" s="18">
        <v>291</v>
      </c>
      <c r="J21" s="18">
        <v>134</v>
      </c>
      <c r="K21" s="18">
        <v>425</v>
      </c>
      <c r="L21" s="1"/>
      <c r="M21" s="1"/>
      <c r="N21" s="1"/>
      <c r="O21" s="1"/>
      <c r="P21" s="1"/>
      <c r="Q21" s="1"/>
      <c r="R21" s="1"/>
      <c r="S21" s="1"/>
      <c r="T21" s="1"/>
      <c r="U21" s="1"/>
      <c r="V21" s="1"/>
      <c r="W21" s="1"/>
      <c r="X21" s="1"/>
      <c r="Y21" s="1"/>
      <c r="Z21" s="1"/>
    </row>
    <row r="22" spans="1:26" ht="12.75" customHeight="1">
      <c r="A22" s="5"/>
      <c r="B22" s="18" t="s">
        <v>137</v>
      </c>
      <c r="C22" s="464" t="s">
        <v>838</v>
      </c>
      <c r="D22" s="340"/>
      <c r="E22" s="340"/>
      <c r="F22" s="340"/>
      <c r="G22" s="340"/>
      <c r="H22" s="341"/>
      <c r="I22" s="18">
        <v>37</v>
      </c>
      <c r="J22" s="18">
        <v>4</v>
      </c>
      <c r="K22" s="18">
        <v>41</v>
      </c>
      <c r="L22" s="1"/>
      <c r="M22" s="1"/>
      <c r="N22" s="1"/>
      <c r="O22" s="1"/>
      <c r="P22" s="1"/>
      <c r="Q22" s="1"/>
      <c r="R22" s="1"/>
      <c r="S22" s="1"/>
      <c r="T22" s="1"/>
      <c r="U22" s="1"/>
      <c r="V22" s="1"/>
      <c r="W22" s="1"/>
      <c r="X22" s="1"/>
      <c r="Y22" s="1"/>
      <c r="Z22" s="1"/>
    </row>
    <row r="23" spans="1:26" ht="12.75" customHeight="1">
      <c r="A23" s="5"/>
      <c r="B23" s="18" t="s">
        <v>138</v>
      </c>
      <c r="C23" s="464" t="s">
        <v>839</v>
      </c>
      <c r="D23" s="340"/>
      <c r="E23" s="340"/>
      <c r="F23" s="340"/>
      <c r="G23" s="340"/>
      <c r="H23" s="341"/>
      <c r="I23" s="18">
        <v>132</v>
      </c>
      <c r="J23" s="18">
        <v>78</v>
      </c>
      <c r="K23" s="18">
        <v>210</v>
      </c>
      <c r="L23" s="1"/>
      <c r="M23" s="1"/>
      <c r="N23" s="1"/>
      <c r="O23" s="1"/>
      <c r="P23" s="1"/>
      <c r="Q23" s="1"/>
      <c r="R23" s="1"/>
      <c r="S23" s="1"/>
      <c r="T23" s="1"/>
      <c r="U23" s="1"/>
      <c r="V23" s="1"/>
      <c r="W23" s="1"/>
      <c r="X23" s="1"/>
      <c r="Y23" s="1"/>
      <c r="Z23" s="1"/>
    </row>
    <row r="24" spans="1:26" ht="12.75" customHeight="1">
      <c r="A24" s="5"/>
      <c r="B24" s="18" t="s">
        <v>140</v>
      </c>
      <c r="C24" s="464" t="s">
        <v>840</v>
      </c>
      <c r="D24" s="340"/>
      <c r="E24" s="340"/>
      <c r="F24" s="340"/>
      <c r="G24" s="340"/>
      <c r="H24" s="341"/>
      <c r="I24" s="18">
        <v>159</v>
      </c>
      <c r="J24" s="18">
        <v>56</v>
      </c>
      <c r="K24" s="18">
        <v>215</v>
      </c>
      <c r="L24" s="1"/>
      <c r="M24" s="1"/>
      <c r="N24" s="1"/>
      <c r="O24" s="1"/>
      <c r="P24" s="1"/>
      <c r="Q24" s="1"/>
      <c r="R24" s="1"/>
      <c r="S24" s="1"/>
      <c r="T24" s="1"/>
      <c r="U24" s="1"/>
      <c r="V24" s="1"/>
      <c r="W24" s="1"/>
      <c r="X24" s="1"/>
      <c r="Y24" s="1"/>
      <c r="Z24" s="1"/>
    </row>
    <row r="25" spans="1:26" ht="14.25" customHeight="1">
      <c r="A25" s="5"/>
      <c r="B25" s="18" t="s">
        <v>142</v>
      </c>
      <c r="C25" s="464" t="s">
        <v>1112</v>
      </c>
      <c r="D25" s="340"/>
      <c r="E25" s="340"/>
      <c r="F25" s="340"/>
      <c r="G25" s="340"/>
      <c r="H25" s="341"/>
      <c r="I25" s="18">
        <v>18</v>
      </c>
      <c r="J25" s="18">
        <v>1</v>
      </c>
      <c r="K25" s="18">
        <v>19</v>
      </c>
      <c r="L25" s="1"/>
      <c r="M25" s="1"/>
      <c r="N25" s="1"/>
      <c r="O25" s="1"/>
      <c r="P25" s="1"/>
      <c r="Q25" s="1"/>
      <c r="R25" s="1"/>
      <c r="S25" s="1"/>
      <c r="T25" s="1"/>
      <c r="U25" s="1"/>
      <c r="V25" s="1"/>
      <c r="W25" s="1"/>
      <c r="X25" s="1"/>
      <c r="Y25" s="1"/>
      <c r="Z25" s="1"/>
    </row>
    <row r="26" spans="1:26" ht="12" customHeight="1">
      <c r="A26" s="5"/>
      <c r="B26" s="18" t="s">
        <v>144</v>
      </c>
      <c r="C26" s="464" t="s">
        <v>841</v>
      </c>
      <c r="D26" s="340"/>
      <c r="E26" s="340"/>
      <c r="F26" s="340"/>
      <c r="G26" s="340"/>
      <c r="H26" s="341"/>
      <c r="I26" s="18">
        <v>192</v>
      </c>
      <c r="J26" s="18">
        <v>19</v>
      </c>
      <c r="K26" s="18">
        <v>211</v>
      </c>
      <c r="L26" s="1"/>
      <c r="M26" s="1"/>
      <c r="N26" s="1"/>
      <c r="O26" s="1"/>
      <c r="P26" s="1"/>
      <c r="Q26" s="1"/>
      <c r="R26" s="1"/>
      <c r="S26" s="1"/>
      <c r="T26" s="1"/>
      <c r="U26" s="1"/>
      <c r="V26" s="1"/>
      <c r="W26" s="1"/>
      <c r="X26" s="1"/>
      <c r="Y26" s="1"/>
      <c r="Z26" s="1"/>
    </row>
    <row r="27" spans="1:26" ht="26.25" customHeight="1">
      <c r="A27" s="5"/>
      <c r="B27" s="18" t="s">
        <v>145</v>
      </c>
      <c r="C27" s="464" t="s">
        <v>842</v>
      </c>
      <c r="D27" s="340"/>
      <c r="E27" s="340"/>
      <c r="F27" s="340"/>
      <c r="G27" s="340"/>
      <c r="H27" s="341"/>
      <c r="I27" s="18">
        <v>77</v>
      </c>
      <c r="J27" s="18">
        <v>66</v>
      </c>
      <c r="K27" s="18">
        <v>143</v>
      </c>
      <c r="L27" s="1"/>
      <c r="M27" s="1"/>
      <c r="N27" s="1"/>
      <c r="O27" s="1"/>
      <c r="P27" s="1"/>
      <c r="Q27" s="1"/>
      <c r="R27" s="1"/>
      <c r="S27" s="1"/>
      <c r="T27" s="1"/>
      <c r="U27" s="1"/>
      <c r="V27" s="1"/>
      <c r="W27" s="1"/>
      <c r="X27" s="1"/>
      <c r="Y27" s="1"/>
      <c r="Z27" s="1"/>
    </row>
    <row r="28" spans="1:26" ht="12.75" customHeight="1">
      <c r="A28" s="5"/>
      <c r="B28" s="18" t="s">
        <v>147</v>
      </c>
      <c r="C28" s="464" t="s">
        <v>843</v>
      </c>
      <c r="D28" s="340"/>
      <c r="E28" s="340"/>
      <c r="F28" s="340"/>
      <c r="G28" s="340"/>
      <c r="H28" s="341"/>
      <c r="I28" s="18">
        <v>17</v>
      </c>
      <c r="J28" s="18">
        <v>31</v>
      </c>
      <c r="K28" s="18">
        <v>48</v>
      </c>
      <c r="L28" s="1"/>
      <c r="M28" s="1"/>
      <c r="N28" s="1"/>
      <c r="O28" s="1"/>
      <c r="P28" s="1"/>
      <c r="Q28" s="1"/>
      <c r="R28" s="1"/>
      <c r="S28" s="1"/>
      <c r="T28" s="1"/>
      <c r="U28" s="1"/>
      <c r="V28" s="1"/>
      <c r="W28" s="1"/>
      <c r="X28" s="1"/>
      <c r="Y28" s="1"/>
      <c r="Z28" s="1"/>
    </row>
    <row r="29" spans="1:26" ht="25.5" customHeight="1">
      <c r="A29" s="5"/>
      <c r="B29" s="18" t="s">
        <v>702</v>
      </c>
      <c r="C29" s="464" t="s">
        <v>844</v>
      </c>
      <c r="D29" s="340"/>
      <c r="E29" s="340"/>
      <c r="F29" s="340"/>
      <c r="G29" s="340"/>
      <c r="H29" s="341"/>
      <c r="I29" s="18">
        <v>5</v>
      </c>
      <c r="J29" s="18">
        <v>18</v>
      </c>
      <c r="K29" s="18">
        <v>23</v>
      </c>
      <c r="L29" s="1"/>
      <c r="M29" s="1"/>
      <c r="N29" s="1"/>
      <c r="O29" s="1"/>
      <c r="P29" s="1"/>
      <c r="Q29" s="1"/>
      <c r="R29" s="1"/>
      <c r="S29" s="1"/>
      <c r="T29" s="1"/>
      <c r="U29" s="1"/>
      <c r="V29" s="1"/>
      <c r="W29" s="1"/>
      <c r="X29" s="1"/>
      <c r="Y29" s="1"/>
      <c r="Z29" s="1"/>
    </row>
    <row r="30" spans="1:26" ht="25.5" customHeight="1">
      <c r="A30" s="5"/>
      <c r="B30" s="18" t="s">
        <v>703</v>
      </c>
      <c r="C30" s="464" t="s">
        <v>845</v>
      </c>
      <c r="D30" s="340"/>
      <c r="E30" s="340"/>
      <c r="F30" s="340"/>
      <c r="G30" s="340"/>
      <c r="H30" s="341"/>
      <c r="I30" s="18">
        <v>13</v>
      </c>
      <c r="J30" s="18">
        <v>5</v>
      </c>
      <c r="K30" s="18">
        <v>18</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408" t="s">
        <v>847</v>
      </c>
      <c r="C32" s="334"/>
      <c r="D32" s="334"/>
      <c r="E32" s="334"/>
      <c r="F32" s="334"/>
      <c r="G32" s="334"/>
      <c r="H32" s="334"/>
      <c r="I32" s="334"/>
      <c r="J32" s="334"/>
      <c r="K32" s="334"/>
      <c r="L32" s="1"/>
      <c r="M32" s="1"/>
      <c r="N32" s="1"/>
      <c r="O32" s="1"/>
      <c r="P32" s="1"/>
      <c r="Q32" s="1"/>
      <c r="R32" s="1"/>
      <c r="S32" s="1"/>
      <c r="T32" s="1"/>
      <c r="U32" s="1"/>
      <c r="V32" s="1"/>
      <c r="W32" s="1"/>
      <c r="X32" s="1"/>
      <c r="Y32" s="1"/>
      <c r="Z32" s="1"/>
    </row>
    <row r="33" spans="1:26" ht="54.75" customHeight="1">
      <c r="A33" s="1"/>
      <c r="B33" s="333" t="s">
        <v>848</v>
      </c>
      <c r="C33" s="334"/>
      <c r="D33" s="334"/>
      <c r="E33" s="334"/>
      <c r="F33" s="334"/>
      <c r="G33" s="334"/>
      <c r="H33" s="334"/>
      <c r="I33" s="334"/>
      <c r="J33" s="334"/>
      <c r="K33" s="334"/>
      <c r="L33" s="1"/>
      <c r="M33" s="1"/>
      <c r="N33" s="1"/>
      <c r="O33" s="1"/>
      <c r="P33" s="1"/>
      <c r="Q33" s="1"/>
      <c r="R33" s="1"/>
      <c r="S33" s="1"/>
      <c r="T33" s="1"/>
      <c r="U33" s="1"/>
      <c r="V33" s="1"/>
      <c r="W33" s="1"/>
      <c r="X33" s="1"/>
      <c r="Y33" s="1"/>
      <c r="Z33" s="1"/>
    </row>
    <row r="34" spans="1:26" ht="12.75" customHeight="1">
      <c r="A34" s="1"/>
      <c r="B34" s="333" t="s">
        <v>849</v>
      </c>
      <c r="C34" s="334"/>
      <c r="D34" s="334"/>
      <c r="E34" s="334"/>
      <c r="F34" s="334"/>
      <c r="G34" s="334"/>
      <c r="H34" s="334"/>
      <c r="I34" s="334"/>
      <c r="J34" s="334"/>
      <c r="K34" s="334"/>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35"/>
      <c r="B36" s="467" t="s">
        <v>850</v>
      </c>
      <c r="C36" s="340"/>
      <c r="D36" s="340"/>
      <c r="E36" s="340"/>
      <c r="F36" s="341"/>
      <c r="G36" s="192">
        <v>18</v>
      </c>
      <c r="H36" s="243" t="s">
        <v>851</v>
      </c>
      <c r="I36" s="30" t="s">
        <v>852</v>
      </c>
      <c r="J36" s="282">
        <v>6202</v>
      </c>
      <c r="K36" s="30" t="s">
        <v>853</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7" t="s">
        <v>854</v>
      </c>
      <c r="J37" s="18">
        <v>347</v>
      </c>
      <c r="K37" s="30" t="s">
        <v>855</v>
      </c>
      <c r="L37" s="30"/>
      <c r="M37" s="30"/>
      <c r="N37" s="30"/>
      <c r="O37" s="30"/>
      <c r="P37" s="30"/>
      <c r="Q37" s="30"/>
      <c r="R37" s="30"/>
      <c r="S37" s="30"/>
      <c r="T37" s="30"/>
      <c r="U37" s="30"/>
      <c r="V37" s="30"/>
      <c r="W37" s="30"/>
      <c r="X37" s="30"/>
      <c r="Y37" s="30"/>
      <c r="Z37" s="30"/>
    </row>
    <row r="38" spans="1:26" ht="16.5" customHeight="1">
      <c r="A38" s="235" t="s">
        <v>856</v>
      </c>
      <c r="B38" s="408" t="s">
        <v>857</v>
      </c>
      <c r="C38" s="334"/>
      <c r="D38" s="334"/>
      <c r="E38" s="334"/>
      <c r="F38" s="334"/>
      <c r="G38" s="334"/>
      <c r="H38" s="334"/>
      <c r="I38" s="334"/>
      <c r="J38" s="334"/>
      <c r="K38" s="334"/>
      <c r="L38" s="1"/>
      <c r="M38" s="1"/>
      <c r="N38" s="1"/>
      <c r="O38" s="1"/>
      <c r="P38" s="1"/>
      <c r="Q38" s="1"/>
      <c r="R38" s="1"/>
      <c r="S38" s="1"/>
      <c r="T38" s="1"/>
      <c r="U38" s="1"/>
      <c r="V38" s="1"/>
      <c r="W38" s="1"/>
      <c r="X38" s="1"/>
      <c r="Y38" s="1"/>
      <c r="Z38" s="1"/>
    </row>
    <row r="39" spans="1:26" ht="27" customHeight="1">
      <c r="A39" s="5"/>
      <c r="B39" s="333" t="s">
        <v>858</v>
      </c>
      <c r="C39" s="334"/>
      <c r="D39" s="334"/>
      <c r="E39" s="334"/>
      <c r="F39" s="334"/>
      <c r="G39" s="334"/>
      <c r="H39" s="334"/>
      <c r="I39" s="334"/>
      <c r="J39" s="334"/>
      <c r="K39" s="334"/>
      <c r="L39" s="1"/>
      <c r="M39" s="1"/>
      <c r="N39" s="1"/>
      <c r="O39" s="1"/>
      <c r="P39" s="1"/>
      <c r="Q39" s="1"/>
      <c r="R39" s="1"/>
      <c r="S39" s="1"/>
      <c r="T39" s="1"/>
      <c r="U39" s="1"/>
      <c r="V39" s="1"/>
      <c r="W39" s="1"/>
      <c r="X39" s="1"/>
      <c r="Y39" s="1"/>
      <c r="Z39" s="1"/>
    </row>
    <row r="40" spans="1:26" ht="27" customHeight="1">
      <c r="A40" s="5"/>
      <c r="B40" s="346" t="s">
        <v>859</v>
      </c>
      <c r="C40" s="334"/>
      <c r="D40" s="334"/>
      <c r="E40" s="334"/>
      <c r="F40" s="334"/>
      <c r="G40" s="334"/>
      <c r="H40" s="334"/>
      <c r="I40" s="334"/>
      <c r="J40" s="334"/>
      <c r="K40" s="334"/>
      <c r="L40" s="1"/>
      <c r="M40" s="1"/>
      <c r="N40" s="1"/>
      <c r="O40" s="1"/>
      <c r="P40" s="1"/>
      <c r="Q40" s="1"/>
      <c r="R40" s="1"/>
      <c r="S40" s="1"/>
      <c r="T40" s="1"/>
      <c r="U40" s="1"/>
      <c r="V40" s="1"/>
      <c r="W40" s="1"/>
      <c r="X40" s="1"/>
      <c r="Y40" s="1"/>
      <c r="Z40" s="1"/>
    </row>
    <row r="41" spans="1:26" ht="111.75" customHeight="1">
      <c r="A41" s="5"/>
      <c r="B41" s="468" t="s">
        <v>860</v>
      </c>
      <c r="C41" s="334"/>
      <c r="D41" s="334"/>
      <c r="E41" s="334"/>
      <c r="F41" s="334"/>
      <c r="G41" s="334"/>
      <c r="H41" s="334"/>
      <c r="I41" s="334"/>
      <c r="J41" s="334"/>
      <c r="K41" s="334"/>
      <c r="L41" s="1"/>
      <c r="M41" s="1"/>
      <c r="N41" s="1"/>
      <c r="O41" s="1"/>
      <c r="P41" s="1"/>
      <c r="Q41" s="1"/>
      <c r="R41" s="1"/>
      <c r="S41" s="1"/>
      <c r="T41" s="1"/>
      <c r="U41" s="1"/>
      <c r="V41" s="1"/>
      <c r="W41" s="1"/>
      <c r="X41" s="1"/>
      <c r="Y41" s="1"/>
      <c r="Z41" s="1"/>
    </row>
    <row r="42" spans="1:26" ht="96.65" customHeight="1">
      <c r="A42" s="5"/>
      <c r="B42" s="468" t="s">
        <v>861</v>
      </c>
      <c r="C42" s="334"/>
      <c r="D42" s="334"/>
      <c r="E42" s="334"/>
      <c r="F42" s="334"/>
      <c r="G42" s="334"/>
      <c r="H42" s="334"/>
      <c r="I42" s="334"/>
      <c r="J42" s="334"/>
      <c r="K42" s="334"/>
      <c r="L42" s="1"/>
      <c r="M42" s="1"/>
      <c r="N42" s="1"/>
      <c r="O42" s="1"/>
      <c r="P42" s="1"/>
      <c r="Q42" s="1"/>
      <c r="R42" s="1"/>
      <c r="S42" s="1"/>
      <c r="T42" s="1"/>
      <c r="U42" s="1"/>
      <c r="V42" s="1"/>
      <c r="W42" s="1"/>
      <c r="X42" s="1"/>
      <c r="Y42" s="1"/>
      <c r="Z42" s="1"/>
    </row>
    <row r="43" spans="1:26" ht="54" customHeight="1">
      <c r="A43" s="5"/>
      <c r="B43" s="333" t="s">
        <v>862</v>
      </c>
      <c r="C43" s="334"/>
      <c r="D43" s="334"/>
      <c r="E43" s="334"/>
      <c r="F43" s="334"/>
      <c r="G43" s="334"/>
      <c r="H43" s="334"/>
      <c r="I43" s="334"/>
      <c r="J43" s="334"/>
      <c r="K43" s="334"/>
      <c r="L43" s="1"/>
      <c r="M43" s="1"/>
      <c r="N43" s="1"/>
      <c r="O43" s="1"/>
      <c r="P43" s="1"/>
      <c r="Q43" s="1"/>
      <c r="R43" s="1"/>
      <c r="S43" s="1"/>
      <c r="T43" s="1"/>
      <c r="U43" s="1"/>
      <c r="V43" s="1"/>
      <c r="W43" s="1"/>
      <c r="X43" s="1"/>
      <c r="Y43" s="1"/>
      <c r="Z43" s="1"/>
    </row>
    <row r="44" spans="1:26" ht="12.75" customHeight="1">
      <c r="A44" s="5"/>
      <c r="B44" s="244"/>
      <c r="C44" s="244"/>
      <c r="D44" s="244"/>
      <c r="E44" s="244"/>
      <c r="F44" s="244"/>
      <c r="G44" s="244"/>
      <c r="H44" s="244"/>
      <c r="I44" s="244"/>
      <c r="J44" s="244"/>
      <c r="K44" s="244"/>
      <c r="L44" s="1"/>
      <c r="M44" s="1"/>
      <c r="N44" s="1"/>
      <c r="O44" s="1"/>
      <c r="P44" s="1"/>
      <c r="Q44" s="1"/>
      <c r="R44" s="1"/>
      <c r="S44" s="1"/>
      <c r="T44" s="1"/>
      <c r="U44" s="1"/>
      <c r="V44" s="1"/>
      <c r="W44" s="1"/>
      <c r="X44" s="1"/>
      <c r="Y44" s="1"/>
      <c r="Z44" s="1"/>
    </row>
    <row r="45" spans="1:26" ht="12.75" customHeight="1">
      <c r="A45" s="5"/>
      <c r="B45" s="465" t="s">
        <v>863</v>
      </c>
      <c r="C45" s="334"/>
      <c r="D45" s="334"/>
      <c r="E45" s="334"/>
      <c r="F45" s="334"/>
      <c r="G45" s="334"/>
      <c r="H45" s="334"/>
      <c r="I45" s="334"/>
      <c r="J45" s="334"/>
      <c r="K45" s="334"/>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69" t="s">
        <v>864</v>
      </c>
      <c r="C47" s="327"/>
      <c r="D47" s="327"/>
      <c r="E47" s="327"/>
      <c r="F47" s="327"/>
      <c r="G47" s="327"/>
      <c r="H47" s="327"/>
      <c r="I47" s="327"/>
      <c r="J47" s="327"/>
      <c r="K47" s="327"/>
      <c r="L47" s="1"/>
      <c r="M47" s="1"/>
      <c r="N47" s="1"/>
      <c r="O47" s="1"/>
      <c r="P47" s="1"/>
      <c r="Q47" s="1"/>
      <c r="R47" s="1"/>
      <c r="S47" s="1"/>
      <c r="T47" s="1"/>
      <c r="U47" s="1"/>
      <c r="V47" s="1"/>
      <c r="W47" s="1"/>
      <c r="X47" s="1"/>
      <c r="Y47" s="1"/>
      <c r="Z47" s="1"/>
    </row>
    <row r="48" spans="1:26" ht="12.75" customHeight="1">
      <c r="A48" s="5"/>
      <c r="B48" s="466"/>
      <c r="C48" s="341"/>
      <c r="D48" s="245" t="s">
        <v>865</v>
      </c>
      <c r="E48" s="245" t="s">
        <v>866</v>
      </c>
      <c r="F48" s="245" t="s">
        <v>867</v>
      </c>
      <c r="G48" s="245" t="s">
        <v>868</v>
      </c>
      <c r="H48" s="245" t="s">
        <v>869</v>
      </c>
      <c r="I48" s="245" t="s">
        <v>870</v>
      </c>
      <c r="J48" s="245" t="s">
        <v>871</v>
      </c>
      <c r="K48" s="245" t="s">
        <v>420</v>
      </c>
      <c r="L48" s="1"/>
      <c r="M48" s="1"/>
      <c r="N48" s="1"/>
      <c r="O48" s="1"/>
      <c r="P48" s="1"/>
      <c r="Q48" s="1"/>
      <c r="R48" s="1"/>
      <c r="S48" s="1"/>
      <c r="T48" s="1"/>
      <c r="U48" s="1"/>
      <c r="V48" s="1"/>
      <c r="W48" s="1"/>
      <c r="X48" s="1"/>
      <c r="Y48" s="1"/>
      <c r="Z48" s="1"/>
    </row>
    <row r="49" spans="1:26" ht="26.25" customHeight="1">
      <c r="A49" s="5"/>
      <c r="B49" s="470" t="s">
        <v>872</v>
      </c>
      <c r="C49" s="378"/>
      <c r="D49" s="18">
        <v>128</v>
      </c>
      <c r="E49" s="18">
        <v>262</v>
      </c>
      <c r="F49" s="18">
        <v>261</v>
      </c>
      <c r="G49" s="18">
        <v>135</v>
      </c>
      <c r="H49" s="18">
        <v>29</v>
      </c>
      <c r="I49" s="18">
        <v>43</v>
      </c>
      <c r="J49" s="18">
        <v>13</v>
      </c>
      <c r="K49" s="18">
        <f>SUM(D49:J49)</f>
        <v>871</v>
      </c>
      <c r="L49" s="1"/>
      <c r="M49" s="1"/>
      <c r="N49" s="1"/>
      <c r="O49" s="1"/>
      <c r="P49" s="1"/>
      <c r="Q49" s="1"/>
      <c r="R49" s="1"/>
      <c r="S49" s="1"/>
      <c r="T49" s="1"/>
      <c r="U49" s="1"/>
      <c r="V49" s="1"/>
      <c r="W49" s="1"/>
      <c r="X49" s="1"/>
      <c r="Y49" s="1"/>
      <c r="Z49" s="1"/>
    </row>
    <row r="50" spans="1:26" ht="12.75" customHeight="1">
      <c r="A50" s="1"/>
      <c r="B50" s="429"/>
      <c r="C50" s="334"/>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66"/>
      <c r="C51" s="341"/>
      <c r="D51" s="245" t="s">
        <v>865</v>
      </c>
      <c r="E51" s="245" t="s">
        <v>866</v>
      </c>
      <c r="F51" s="245" t="s">
        <v>867</v>
      </c>
      <c r="G51" s="245" t="s">
        <v>868</v>
      </c>
      <c r="H51" s="245" t="s">
        <v>869</v>
      </c>
      <c r="I51" s="245" t="s">
        <v>870</v>
      </c>
      <c r="J51" s="245" t="s">
        <v>871</v>
      </c>
      <c r="K51" s="245" t="s">
        <v>420</v>
      </c>
      <c r="L51" s="1"/>
      <c r="M51" s="1"/>
      <c r="N51" s="1"/>
      <c r="O51" s="1"/>
      <c r="P51" s="1"/>
      <c r="Q51" s="1"/>
      <c r="R51" s="1"/>
      <c r="S51" s="1"/>
      <c r="T51" s="1"/>
      <c r="U51" s="1"/>
      <c r="V51" s="1"/>
      <c r="W51" s="1"/>
      <c r="X51" s="1"/>
      <c r="Y51" s="1"/>
      <c r="Z51" s="1"/>
    </row>
    <row r="52" spans="1:26" ht="26.25" customHeight="1">
      <c r="A52" s="5"/>
      <c r="B52" s="466" t="s">
        <v>873</v>
      </c>
      <c r="C52" s="341"/>
      <c r="D52" s="18" t="s">
        <v>1176</v>
      </c>
      <c r="E52" s="18" t="s">
        <v>1176</v>
      </c>
      <c r="F52" s="18" t="s">
        <v>1176</v>
      </c>
      <c r="G52" s="18" t="s">
        <v>1176</v>
      </c>
      <c r="H52" s="18" t="s">
        <v>1176</v>
      </c>
      <c r="I52" s="18" t="s">
        <v>1176</v>
      </c>
      <c r="J52" s="18" t="s">
        <v>1176</v>
      </c>
      <c r="K52" s="18" t="s">
        <v>1176</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Alesia Braund</cp:lastModifiedBy>
  <dcterms:created xsi:type="dcterms:W3CDTF">2022-10-17T19:14:16Z</dcterms:created>
  <dcterms:modified xsi:type="dcterms:W3CDTF">2023-03-01T14:22:57Z</dcterms:modified>
</cp:coreProperties>
</file>