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13_ncr:1_{B8D81B08-F6C3-4DE7-9DD5-F972EDA719D8}" xr6:coauthVersionLast="47" xr6:coauthVersionMax="47" xr10:uidLastSave="{00000000-0000-0000-0000-000000000000}"/>
  <bookViews>
    <workbookView xWindow="28680" yWindow="390" windowWidth="25440" windowHeight="15270" xr2:uid="{7F908138-0B28-4B79-9164-37035DF5E255}"/>
  </bookViews>
  <sheets>
    <sheet name="CSD-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Definitions" sheetId="11" r:id="rId11"/>
  </sheets>
  <definedNames>
    <definedName name="_xlnm.Print_Area" localSheetId="2">'CDS-C'!$A$1:$G$295</definedName>
    <definedName name="_xlnm.Print_Area" localSheetId="3">'CDS-D'!$A$1:$H$80</definedName>
    <definedName name="_xlnm.Print_Area" localSheetId="5">'CDS-F'!$A$1:$G$60</definedName>
    <definedName name="_xlnm.Print_Area" localSheetId="0">'CSD-A'!$A$1:$E$57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0" l="1"/>
  <c r="F118" i="2"/>
  <c r="E50" i="10"/>
  <c r="D50" i="10"/>
  <c r="J78" i="9"/>
  <c r="J75" i="9"/>
  <c r="E42" i="9"/>
  <c r="E41" i="9"/>
  <c r="E39" i="9"/>
  <c r="E38" i="9"/>
  <c r="E37" i="9"/>
  <c r="E36" i="9"/>
  <c r="E35" i="9"/>
  <c r="E34" i="9"/>
  <c r="D35" i="8"/>
  <c r="C35" i="8"/>
  <c r="D29" i="8"/>
  <c r="C29" i="8"/>
  <c r="D14" i="4"/>
  <c r="E14" i="4"/>
  <c r="C14" i="4"/>
  <c r="C49" i="3" l="1"/>
</calcChain>
</file>

<file path=xl/sharedStrings.xml><?xml version="1.0" encoding="utf-8"?>
<sst xmlns="http://schemas.openxmlformats.org/spreadsheetml/2006/main" count="1432" uniqueCount="1147">
  <si>
    <t>A.  General Information</t>
  </si>
  <si>
    <t>A1</t>
  </si>
  <si>
    <t>Address Information</t>
  </si>
  <si>
    <t>Name of College/University:</t>
  </si>
  <si>
    <t xml:space="preserve">Purdue University </t>
  </si>
  <si>
    <t>Mailing Address:</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</si>
  <si>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</si>
  <si>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</si>
  <si>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</si>
  <si>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</si>
  <si>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</si>
  <si>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</si>
  <si>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</si>
  <si>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</si>
  <si>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</si>
  <si>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</si>
  <si>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</si>
  <si>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</si>
  <si>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</si>
  <si>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</si>
  <si>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</si>
  <si>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</si>
  <si>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</si>
  <si>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t>
  </si>
  <si>
    <t>Purdue Admissions web site</t>
  </si>
  <si>
    <t>www.purdue.edu/Purdue/admissions</t>
  </si>
  <si>
    <t>A2</t>
  </si>
  <si>
    <t>Source of institutional control (Check only one):</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</si>
  <si>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</si>
  <si>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</si>
  <si>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</si>
  <si>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</si>
  <si>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</si>
  <si>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</si>
  <si>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</si>
  <si>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</si>
  <si>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</si>
  <si>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</si>
  <si>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</si>
  <si>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</si>
  <si>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</si>
  <si>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</si>
  <si>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</si>
  <si>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</si>
  <si>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</si>
  <si>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</si>
  <si>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</si>
  <si>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</si>
  <si>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</si>
  <si>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</si>
  <si>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</si>
  <si>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</si>
  <si>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</si>
  <si>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</si>
  <si>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</si>
  <si>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</si>
  <si>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</si>
  <si>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</si>
  <si>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</si>
  <si>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</si>
  <si>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 xml:space="preserve">If you have a mailing address other than the above to which applications should be sent,  </t>
  </si>
  <si>
    <t>please provide:</t>
  </si>
  <si>
    <t>B1</t>
  </si>
  <si>
    <t>B. ENROLLMENT AND PERSISTENCE</t>
  </si>
  <si>
    <t xml:space="preserve">Institutional Enrollment - Men and Women Provide numbers of students for each of the following categories as of the institution's official fall </t>
  </si>
  <si>
    <t>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</si>
  <si>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</si>
  <si>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</si>
  <si>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</si>
  <si>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</si>
  <si>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</si>
  <si>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</si>
  <si>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</si>
  <si>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</si>
  <si>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</si>
  <si>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</si>
  <si>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</si>
  <si>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</si>
  <si>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</si>
  <si>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</si>
  <si>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</si>
  <si>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</si>
  <si>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</si>
  <si>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</si>
  <si>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</si>
  <si>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t>
  </si>
  <si>
    <t xml:space="preserve">"Total Undergraduates" column only if you cannot provide data for the first two columns. Report as your institution reports to IPEDS: persons    </t>
  </si>
  <si>
    <t xml:space="preserve">who are Hispanic should be reported only on the Hispanic line, not under any race, and persons who are non-Hispanic multi-racial should be  </t>
  </si>
  <si>
    <t>reported only under "Two or more races."</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</si>
  <si>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</si>
  <si>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</si>
  <si>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</si>
  <si>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</si>
  <si>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</si>
  <si>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</si>
  <si>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</si>
  <si>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</si>
  <si>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</si>
  <si>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</si>
  <si>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</si>
  <si>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</si>
  <si>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</si>
  <si>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</si>
  <si>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</si>
  <si>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</si>
  <si>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</si>
  <si>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</si>
  <si>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</si>
  <si>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Additional Bachelor's degrees</t>
  </si>
  <si>
    <t>Master's degrees</t>
  </si>
  <si>
    <t>Post-Master's certificates</t>
  </si>
  <si>
    <t>Doctoral degrees – research/scholarship</t>
  </si>
  <si>
    <t>Doctoral degrees – professional practice</t>
  </si>
  <si>
    <t>Doctoral degrees – other</t>
  </si>
  <si>
    <t>Graduation Rates</t>
  </si>
  <si>
    <t xml:space="preserve">The items in this section correspond to data elements collected by the IPEDS Web-based Data Collection </t>
  </si>
  <si>
    <t xml:space="preserve">System's Graduation Rate Survey (GRS). For complete instructions and definitions of data elements, see the </t>
  </si>
  <si>
    <t>IPEDS GRS instructions and glossary on the 2015 Web-based survey.</t>
  </si>
  <si>
    <t>For Bachelor's or Equivalent Programs</t>
  </si>
  <si>
    <t>Fall 2009 Cohort</t>
  </si>
  <si>
    <t xml:space="preserve">Report for the cohort of full-time first-time bachelor's (or equivalent) degree-seeking undergraduate students who entered in Fall 2009. Include in the cohort </t>
  </si>
  <si>
    <t>those who entered your institution during the summer term preceding Fall 2009.</t>
  </si>
  <si>
    <t>B4</t>
  </si>
  <si>
    <t>B5</t>
  </si>
  <si>
    <t>B6</t>
  </si>
  <si>
    <t>B7</t>
  </si>
  <si>
    <t>B8</t>
  </si>
  <si>
    <t>B9</t>
  </si>
  <si>
    <t>B10</t>
  </si>
  <si>
    <t>B11</t>
  </si>
  <si>
    <t>the armed forces, foreign aid service of the federal government, or official church missions; total allowable exclusions:</t>
  </si>
  <si>
    <t>Final 2009 cohort, after adjusting for allowable exclusions: (subtract question B5 from question B4)</t>
  </si>
  <si>
    <t xml:space="preserve">Of the initial 2009 cohort, how many completed the program in four years or less (by August 31, 2013): </t>
  </si>
  <si>
    <t>August 31, 2015):</t>
  </si>
  <si>
    <t xml:space="preserve">Total graduating within six years (sum of questions B7, B8, and B9): </t>
  </si>
  <si>
    <t xml:space="preserve">Six-year graduation rate for 2009 cohort (question B10 divided by question B6): </t>
  </si>
  <si>
    <t>For Two-Year Institutions</t>
  </si>
  <si>
    <t>2012 Cohort</t>
  </si>
  <si>
    <t>B12</t>
  </si>
  <si>
    <t>B13</t>
  </si>
  <si>
    <t>B14</t>
  </si>
  <si>
    <t>B15</t>
  </si>
  <si>
    <t>B16</t>
  </si>
  <si>
    <t>B17</t>
  </si>
  <si>
    <t>B18</t>
  </si>
  <si>
    <t>B19</t>
  </si>
  <si>
    <t>B20</t>
  </si>
  <si>
    <t>B21</t>
  </si>
  <si>
    <t xml:space="preserve">Initial 2012 cohort, total of first-time, full-time degree/certificate-seeking students: </t>
  </si>
  <si>
    <t xml:space="preserve">Of the initial 2012 cohort, how many did not persist and did not graduate for the following reasons: death, permanent disability, service in </t>
  </si>
  <si>
    <t>Final 2012 cohort, after adjusting for allowable exclusions (Subtract question B13 from question B12):</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</si>
  <si>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</si>
  <si>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</si>
  <si>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</si>
  <si>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</si>
  <si>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</si>
  <si>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</si>
  <si>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</si>
  <si>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Retention Rates</t>
  </si>
  <si>
    <t xml:space="preserve">Report for the cohort of all full-time, first-time bachelor’s (or equivalent) degree-seeking undergraduate students who entered in Fall 2014 (or the preceding </t>
  </si>
  <si>
    <t xml:space="preserve">summer term). The initial cohort may be adjusted for students who departed for the following reasons: death, permanent disability, service in the armed </t>
  </si>
  <si>
    <t>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</si>
  <si>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t>
  </si>
  <si>
    <t>C. FIRST-TIME, FIRST-YEAR (FRESHMAN) ADMISSION</t>
  </si>
  <si>
    <t>Applications</t>
  </si>
  <si>
    <t>C1</t>
  </si>
  <si>
    <t xml:space="preserve">First-time, first-year, (freshmen) students: Provide the number of degree-seeking, first-time, first-year students who applied, were admitted, and enrolled </t>
  </si>
  <si>
    <t xml:space="preserve">only those students who fulfilled the requirements for consideration for admission (i.e., who completed actionable applications) and who have been  </t>
  </si>
  <si>
    <t xml:space="preserve">notified of one of the following actions: admission, nonadmission, placement on waiting list, or application withdrawn (by applicant or institution). </t>
  </si>
  <si>
    <t>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</si>
  <si>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</si>
  <si>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</si>
  <si>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</si>
  <si>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</si>
  <si>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</si>
  <si>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</si>
  <si>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</si>
  <si>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</si>
  <si>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</si>
  <si>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</si>
  <si>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</si>
  <si>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If yes, please answer the questions below for Fall 2015 admissions:</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</si>
  <si>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</si>
  <si>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</si>
  <si>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</si>
  <si>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</si>
  <si>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</si>
  <si>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</si>
  <si>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Yes</t>
  </si>
  <si>
    <t>No</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</si>
  <si>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</si>
  <si>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</si>
  <si>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</si>
  <si>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</si>
  <si>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</si>
  <si>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</si>
  <si>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</si>
  <si>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</si>
  <si>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</si>
  <si>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</si>
  <si>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</si>
  <si>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</si>
  <si>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 xml:space="preserve">recommended of all or most degree-seeking students using Carnegie units (one unit equals one year of study or its equivalent). If you use a </t>
  </si>
  <si>
    <t>different system for calculating units, please convert.</t>
  </si>
  <si>
    <r>
      <rPr>
        <b/>
        <sz val="12"/>
        <rFont val="Calibri"/>
        <family val="2"/>
      </rPr>
      <t>Distribution of high school units required and/or recommended.</t>
    </r>
    <r>
      <rPr>
        <sz val="12"/>
        <rFont val="Calibri"/>
        <family val="2"/>
      </rPr>
      <t xml:space="preserve"> Specify the distribution of academic high school course units required and/or </t>
    </r>
  </si>
  <si>
    <t>Total academic units</t>
  </si>
  <si>
    <t>English</t>
  </si>
  <si>
    <t>Mathematics</t>
  </si>
  <si>
    <t>Science</t>
  </si>
  <si>
    <t>Foreign language</t>
  </si>
  <si>
    <t>Social studies</t>
  </si>
  <si>
    <t>History</t>
  </si>
  <si>
    <t>Academic electives</t>
  </si>
  <si>
    <t>Computer Science</t>
  </si>
  <si>
    <t>Visual/Performing Arts</t>
  </si>
  <si>
    <t>Other (specify)</t>
  </si>
  <si>
    <t xml:space="preserve">    Of these, units that must be lab</t>
  </si>
  <si>
    <t>Basis for Selection</t>
  </si>
  <si>
    <t>C6</t>
  </si>
  <si>
    <t xml:space="preserve">Do you have an open admission policy, under which virtually all secondary school graduates or students with GED equivalency diplomas are admitted without </t>
  </si>
  <si>
    <t>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</si>
  <si>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</si>
  <si>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</si>
  <si>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</si>
  <si>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</si>
  <si>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</si>
  <si>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</si>
  <si>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</si>
  <si>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</si>
  <si>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</si>
  <si>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</si>
  <si>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</si>
  <si>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</si>
  <si>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</si>
  <si>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</si>
  <si>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</si>
  <si>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</si>
  <si>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</si>
  <si>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</si>
  <si>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</si>
  <si>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</si>
  <si>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</si>
  <si>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</si>
  <si>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</si>
  <si>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</si>
  <si>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</si>
  <si>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</si>
  <si>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</si>
  <si>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</si>
  <si>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</si>
  <si>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</si>
  <si>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</si>
  <si>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</si>
  <si>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</si>
  <si>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</si>
  <si>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</si>
  <si>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 xml:space="preserve">Does your institution make use of SAT, ACT, or SAT Subject Test scores in admission decisions for first-time, first-year, degree-seeking applicants? </t>
  </si>
  <si>
    <t>C8A</t>
  </si>
  <si>
    <t>If yes, place check marks in the appropriate boxes below to reflect your institution’s policies for use in admission for Fall 2017.</t>
  </si>
  <si>
    <t>ADMISSION</t>
  </si>
  <si>
    <t>Require for Some</t>
  </si>
  <si>
    <t>Consider if Submitted</t>
  </si>
  <si>
    <t>Not Used</t>
  </si>
  <si>
    <t>SAT or ACT</t>
  </si>
  <si>
    <t>ACT only</t>
  </si>
  <si>
    <t>SAT only</t>
  </si>
  <si>
    <t>SAT and SAT Subject Tests or ACT</t>
  </si>
  <si>
    <t>SAT Subject Tests only</t>
  </si>
  <si>
    <t>C8B</t>
  </si>
  <si>
    <t>of the following applies: (regardless of whether the writing score will be used in the admissions process):</t>
  </si>
  <si>
    <t xml:space="preserve">If your institution will make use of the ACT in admission decisions for first-time, first-year, degree-seeking applicants for Fall 2017, please indicate which ONE </t>
  </si>
  <si>
    <t>ACT with writing required</t>
  </si>
  <si>
    <t>ACT with writing recommended</t>
  </si>
  <si>
    <t>ACT with or without writing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</si>
  <si>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</si>
  <si>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</si>
  <si>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</si>
  <si>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</si>
  <si>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</si>
  <si>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</si>
  <si>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</si>
  <si>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</si>
  <si>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</si>
  <si>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</si>
  <si>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</si>
  <si>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</si>
  <si>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</si>
  <si>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</si>
  <si>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Not using essay component</t>
  </si>
  <si>
    <t>SAT essay</t>
  </si>
  <si>
    <t>ACT essay</t>
  </si>
  <si>
    <t>C8D</t>
  </si>
  <si>
    <r>
      <t xml:space="preserve">In addition, </t>
    </r>
    <r>
      <rPr>
        <sz val="12"/>
        <color rgb="FF000000"/>
        <rFont val="Calibri"/>
        <family val="2"/>
      </rPr>
      <t>does your institution use applicants' test scores for academic advising?</t>
    </r>
  </si>
  <si>
    <t>C8E</t>
  </si>
  <si>
    <t>Latest date by which SAT or ACT scores must be received for fall-term admission</t>
  </si>
  <si>
    <t>Feb 1</t>
  </si>
  <si>
    <t>Latest date by which SAT Subject Test scores must be received for fall-term admission</t>
  </si>
  <si>
    <t>N/A</t>
  </si>
  <si>
    <t>C8F</t>
  </si>
  <si>
    <t xml:space="preserve">If necessary, use this space to clarify your test policies (e.g., if tests are recommended for  </t>
  </si>
  <si>
    <t>some students, or if tests are not required of some students):</t>
  </si>
  <si>
    <t>C8G</t>
  </si>
  <si>
    <t>Please indicate which tests your institution uses for placement (e.g., state tests):</t>
  </si>
  <si>
    <t>SAT</t>
  </si>
  <si>
    <t>ACT</t>
  </si>
  <si>
    <t>SAT Subject Tests</t>
  </si>
  <si>
    <t>AP</t>
  </si>
  <si>
    <t>CLEP</t>
  </si>
  <si>
    <t>Institutional Exam</t>
  </si>
  <si>
    <t>State Exam (specify):</t>
  </si>
  <si>
    <t>Freshman Profile</t>
  </si>
  <si>
    <t xml:space="preserve">Provide percentages for ALL enrolled, degree-seeking, full-time and part-time, first-time, first-year (freshman) students enrolled in Fall 2015, including </t>
  </si>
  <si>
    <t>students who began studies during summer, international students/nonresident aliens, and students admitted under special arrangements.</t>
  </si>
  <si>
    <t>C9</t>
  </si>
  <si>
    <t xml:space="preserve">Include information for ALL enrolled, degree-seeking, first-time, first-year (freshman) students who submitted test scores.  Do not include partial </t>
  </si>
  <si>
    <t xml:space="preserve">test scores (e.g., mathematics scores but not critical reading for a category of students) or combine other standardized test results (such as TOEFL) </t>
  </si>
  <si>
    <t>Percent</t>
  </si>
  <si>
    <t>Number</t>
  </si>
  <si>
    <t>Percent submitting SAT scores</t>
  </si>
  <si>
    <t>Percent submitting ACT scores</t>
  </si>
  <si>
    <t>25th Percentile</t>
  </si>
  <si>
    <t>75th Percentile</t>
  </si>
  <si>
    <t>SAT Critical Reading</t>
  </si>
  <si>
    <t>SAT Math</t>
  </si>
  <si>
    <t>SAT Writing</t>
  </si>
  <si>
    <t>SAT Essay</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</si>
  <si>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</si>
  <si>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</si>
  <si>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</si>
  <si>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</si>
  <si>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</si>
  <si>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</si>
  <si>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</si>
  <si>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</si>
  <si>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</si>
  <si>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</si>
  <si>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</si>
  <si>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</si>
  <si>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</si>
  <si>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</si>
  <si>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</si>
  <si>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</si>
  <si>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</si>
  <si>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</si>
  <si>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</si>
  <si>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 xml:space="preserve">Percent of all degree-seeking, first-time, first-year (freshman) students who had high school class rank within each of the following ranges (report information </t>
  </si>
  <si>
    <t>for those students from whom you collected high school rank information).</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</si>
  <si>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</si>
  <si>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</si>
  <si>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</si>
  <si>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</si>
  <si>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</si>
  <si>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</si>
  <si>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</si>
  <si>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</si>
  <si>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</si>
  <si>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 xml:space="preserve">Percentage of all enrolled, degree-seeking, first-time, first-year (freshman) students who had high school grade-point averages within each of the following </t>
  </si>
  <si>
    <t>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</si>
  <si>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</si>
  <si>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</si>
  <si>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</si>
  <si>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</si>
  <si>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</si>
  <si>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</si>
  <si>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</si>
  <si>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</si>
  <si>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</si>
  <si>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</si>
  <si>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</si>
  <si>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</si>
  <si>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</si>
  <si>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</si>
  <si>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</si>
  <si>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</si>
  <si>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</si>
  <si>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</si>
  <si>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</si>
  <si>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</si>
  <si>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</si>
  <si>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</si>
  <si>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</si>
  <si>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</si>
  <si>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</si>
  <si>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</si>
  <si>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</si>
  <si>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</si>
  <si>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</si>
  <si>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x</t>
  </si>
  <si>
    <t>C16</t>
  </si>
  <si>
    <t>Notification to applicants of admission decision sent (fill in one only)</t>
  </si>
  <si>
    <t xml:space="preserve">On a rolling basis beginning (date):  </t>
  </si>
  <si>
    <t xml:space="preserve">By (date):  </t>
  </si>
  <si>
    <t xml:space="preserve">Other:  </t>
  </si>
  <si>
    <t>C17</t>
  </si>
  <si>
    <t>Reply policy for admitted applicants (fill in one only)</t>
  </si>
  <si>
    <t xml:space="preserve">Must reply by (date):  </t>
  </si>
  <si>
    <t xml:space="preserve">No set date:  </t>
  </si>
  <si>
    <t>Must reply by May 1 or within ___3__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</si>
  <si>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</si>
  <si>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</si>
  <si>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</si>
  <si>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</si>
  <si>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</si>
  <si>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</si>
  <si>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$100</t>
  </si>
  <si>
    <t>C18</t>
  </si>
  <si>
    <t>Deferred admission</t>
  </si>
  <si>
    <t>Does your institution allow students to postpone enrollment after admission?</t>
  </si>
  <si>
    <t>If yes, maximum period of postponement:</t>
  </si>
  <si>
    <t>C19</t>
  </si>
  <si>
    <t>Early admission of high school students</t>
  </si>
  <si>
    <t xml:space="preserve">Does your institution allow high school students to enroll as full-time, first-time, first-year </t>
  </si>
  <si>
    <t>(freshman) students one year or more before high school graduation?</t>
  </si>
  <si>
    <t>C20</t>
  </si>
  <si>
    <r>
      <t xml:space="preserve">Common Application  </t>
    </r>
    <r>
      <rPr>
        <sz val="12"/>
        <color theme="1"/>
        <rFont val="Calibri"/>
        <family val="2"/>
      </rPr>
      <t>Question removed from CDS.</t>
    </r>
    <r>
      <rPr>
        <b/>
        <sz val="12"/>
        <color theme="1"/>
        <rFont val="Calibri"/>
        <family val="2"/>
      </rPr>
      <t xml:space="preserve"> </t>
    </r>
    <r>
      <rPr>
        <sz val="12"/>
        <color theme="1"/>
        <rFont val="Calibri"/>
        <family val="2"/>
      </rPr>
      <t>(Initiated during 2006-2007 cycle)</t>
    </r>
  </si>
  <si>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</si>
  <si>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</si>
  <si>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</si>
  <si>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</si>
  <si>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</si>
  <si>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</si>
  <si>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</si>
  <si>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</si>
  <si>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</si>
  <si>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</si>
  <si>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</si>
  <si>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</si>
  <si>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</si>
  <si>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</si>
  <si>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</si>
  <si>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</si>
  <si>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</si>
  <si>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t>
  </si>
  <si>
    <t>to other early plans?</t>
  </si>
  <si>
    <t>D. TRANSFER ADMISSION</t>
  </si>
  <si>
    <t>Fall Applicants</t>
  </si>
  <si>
    <t>D1</t>
  </si>
  <si>
    <t>Does your institution enroll transfer students?  (If no, please skip to Section E)</t>
  </si>
  <si>
    <t xml:space="preserve">If yes, may transfer students earn advanced standing credit by transferring </t>
  </si>
  <si>
    <t>credits earned from course work completed at other colleges/universities?</t>
  </si>
  <si>
    <t>D2</t>
  </si>
  <si>
    <t xml:space="preserve">Provide the number of students who applied, were admitted, and enrolled as degree-seeking transfer students in </t>
  </si>
  <si>
    <t>Applicants</t>
  </si>
  <si>
    <t>Admitted Applicants</t>
  </si>
  <si>
    <t>Enrolled Applicants</t>
  </si>
  <si>
    <t>Total</t>
  </si>
  <si>
    <t>Application for Admission</t>
  </si>
  <si>
    <t>Indicate terms for which transfers may enroll:</t>
  </si>
  <si>
    <t>Fall</t>
  </si>
  <si>
    <t>Winter</t>
  </si>
  <si>
    <t>Spring</t>
  </si>
  <si>
    <t>Summer</t>
  </si>
  <si>
    <t xml:space="preserve">Must a transfer applicant have a minimum number of credits completed or </t>
  </si>
  <si>
    <t>else must apply as an entering freshman?</t>
  </si>
  <si>
    <t>If yes, what is the minimum number of credits and 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</si>
  <si>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</si>
  <si>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</si>
  <si>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</si>
  <si>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</si>
  <si>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</si>
  <si>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</si>
  <si>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</si>
  <si>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</si>
  <si>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</si>
  <si>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</si>
  <si>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</si>
  <si>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</si>
  <si>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D7</t>
  </si>
  <si>
    <t>D8</t>
  </si>
  <si>
    <t xml:space="preserve">If a minimum high school grade point average is required of transfer applicants, </t>
  </si>
  <si>
    <t>specify (on a 4.0 scale):</t>
  </si>
  <si>
    <t xml:space="preserve">If a minimum college grade point average is required of transfer applicants, </t>
  </si>
  <si>
    <t xml:space="preserve">varies by </t>
  </si>
  <si>
    <t>major</t>
  </si>
  <si>
    <t>List any other application requirements specific to transfer applicants:</t>
  </si>
  <si>
    <t>D9</t>
  </si>
  <si>
    <t xml:space="preserve">List application priority, closing, notification, and candidate reply dates for transfer students. If applications are reviewed </t>
  </si>
  <si>
    <t>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</si>
  <si>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</si>
  <si>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</si>
  <si>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</si>
  <si>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</si>
  <si>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</si>
  <si>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</si>
  <si>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</si>
  <si>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</si>
  <si>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</si>
  <si>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</si>
  <si>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 xml:space="preserve">Report the lowest grade earned for any course that may be transferred for credit: </t>
  </si>
  <si>
    <t>C-</t>
  </si>
  <si>
    <t>D13</t>
  </si>
  <si>
    <t>Unit Type</t>
  </si>
  <si>
    <t xml:space="preserve">Maximum number of credits or courses that may be transferred from a  </t>
  </si>
  <si>
    <t>two-year institution:</t>
  </si>
  <si>
    <t>D14</t>
  </si>
  <si>
    <t xml:space="preserve">four-year institution: </t>
  </si>
  <si>
    <t>D15</t>
  </si>
  <si>
    <t xml:space="preserve">Minimum number of credits that transfers must complete at your institution to </t>
  </si>
  <si>
    <t>earn an associate degree:</t>
  </si>
  <si>
    <t>D16</t>
  </si>
  <si>
    <t xml:space="preserve">Minimum number of credits that transfers must complete at your institution to  </t>
  </si>
  <si>
    <t>earn a bachelor’s degree:</t>
  </si>
  <si>
    <t>Describe other transfer credit policies:</t>
  </si>
  <si>
    <t>D17</t>
  </si>
  <si>
    <t>E. ACADEMIC OFFERINGS AND POLICIES</t>
  </si>
  <si>
    <t>E1</t>
  </si>
  <si>
    <r>
      <t xml:space="preserve">Special study options: </t>
    </r>
    <r>
      <rPr>
        <sz val="12"/>
        <rFont val="Calibri"/>
        <family val="2"/>
      </rPr>
      <t xml:space="preserve">Identify those programs available at your institution. Refer to the </t>
    </r>
  </si>
  <si>
    <t>glossary for definitions.</t>
  </si>
  <si>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</si>
  <si>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</si>
  <si>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</si>
  <si>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</si>
  <si>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</si>
  <si>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</si>
  <si>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</si>
  <si>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</si>
  <si>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</si>
  <si>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</si>
  <si>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</si>
  <si>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</si>
  <si>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</si>
  <si>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</si>
  <si>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</si>
  <si>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</si>
  <si>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</si>
  <si>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</si>
  <si>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</si>
  <si>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</si>
  <si>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</si>
  <si>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course work prior </t>
  </si>
  <si>
    <t>to graduation:</t>
  </si>
  <si>
    <t>Arts/fine arts</t>
  </si>
  <si>
    <t>Computer literacy</t>
  </si>
  <si>
    <t>English (including composition)</t>
  </si>
  <si>
    <t>Foreign languages</t>
  </si>
  <si>
    <t>Humanities</t>
  </si>
  <si>
    <t>Philosophy</t>
  </si>
  <si>
    <t>Sciences (biological or physical)</t>
  </si>
  <si>
    <t>Social science</t>
  </si>
  <si>
    <t>Library Collections: The CDS Publishers will collect library data again when a new Academic Libraries Survey is in place.</t>
  </si>
  <si>
    <t>F. STUDENT LIFE</t>
  </si>
  <si>
    <t>F1</t>
  </si>
  <si>
    <t xml:space="preserve">First-time, first-year (freshman) students </t>
  </si>
  <si>
    <t xml:space="preserve">Percent who are from out of state (exclude international/nonresident aliens from </t>
  </si>
  <si>
    <t>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</si>
  <si>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</si>
  <si>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</si>
  <si>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</si>
  <si>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</si>
  <si>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</si>
  <si>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</si>
  <si>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</si>
  <si>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</si>
  <si>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</si>
  <si>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</si>
  <si>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</si>
  <si>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</si>
  <si>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</si>
  <si>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</si>
  <si>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</si>
  <si>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</si>
  <si>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</si>
  <si>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</si>
  <si>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</si>
  <si>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</si>
  <si>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</si>
  <si>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</si>
  <si>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</si>
  <si>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</si>
  <si>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</si>
  <si>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</si>
  <si>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</si>
  <si>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</si>
  <si>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</si>
  <si>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</si>
  <si>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</si>
  <si>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</si>
  <si>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</si>
  <si>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</si>
  <si>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</si>
  <si>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</si>
  <si>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</si>
  <si>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</si>
  <si>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</si>
  <si>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rPr>
        <b/>
        <sz val="12"/>
        <color theme="1"/>
        <rFont val="Calibri"/>
        <family val="2"/>
      </rPr>
      <t>Housing:</t>
    </r>
    <r>
      <rPr>
        <sz val="12"/>
        <color theme="1"/>
        <rFont val="Calibri"/>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</si>
  <si>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</si>
  <si>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</si>
  <si>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</si>
  <si>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</si>
  <si>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</si>
  <si>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</si>
  <si>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</si>
  <si>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</si>
  <si>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</si>
  <si>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</si>
  <si>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</si>
  <si>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</si>
  <si>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Honors College</t>
  </si>
  <si>
    <t>Living Learning Communities</t>
  </si>
  <si>
    <t xml:space="preserve">Percentages of first-time, first-year (freshman) degree-seeking students and degree-seeking undergraduates  </t>
  </si>
  <si>
    <t>G. ANNUAL EXPENSES</t>
  </si>
  <si>
    <t>G0</t>
  </si>
  <si>
    <t xml:space="preserve">Please provide the URL of your institution’s net price calculator: </t>
  </si>
  <si>
    <t>Minimum</t>
  </si>
  <si>
    <t>Maximum</t>
  </si>
  <si>
    <t xml:space="preserve">approximate date (i.e., month/day) when your institution's final 2016-2017 academic year costs of attendance will be available: </t>
  </si>
  <si>
    <t>G1</t>
  </si>
  <si>
    <t xml:space="preserve">Undergraduate full-time tuition, required fees, room and board List the typical tuition, required fees, and room and board </t>
  </si>
  <si>
    <t xml:space="preserve">that derive annual tuition by multiplying credit hour cost by number of credits). A full academic year refers to the period of </t>
  </si>
  <si>
    <t xml:space="preserve">time generally extending from September to June; usually equated to two semesters, two trimesters, three quarters, or the </t>
  </si>
  <si>
    <t xml:space="preserve">period covered by a four-one-four plan. Room and board is defined as double occupancy and 19 meals per week or the </t>
  </si>
  <si>
    <t xml:space="preserve">maximum meal plan. Required fees include only charges that all full-time students must pay that are not included in tuition </t>
  </si>
  <si>
    <t>(e.g., registration, health, or activity fees.) Do not include optional fees (e.g., parking, laboratory use).</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</si>
  <si>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</si>
  <si>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</si>
  <si>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</si>
  <si>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</si>
  <si>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</si>
  <si>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</si>
  <si>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</si>
  <si>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</si>
  <si>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</si>
  <si>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</si>
  <si>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</si>
  <si>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</si>
  <si>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Number of credits per term a student can take for the stated full-time tuition</t>
  </si>
  <si>
    <t>Do tuition and fees vary by year of study (e.g., sophomore, junior, senior)?</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</si>
  <si>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</si>
  <si>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</si>
  <si>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</si>
  <si>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</si>
  <si>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</si>
  <si>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</si>
  <si>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</si>
  <si>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</si>
  <si>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</si>
  <si>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</si>
  <si>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</si>
  <si>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</si>
  <si>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</si>
  <si>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</si>
  <si>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</si>
  <si>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</si>
  <si>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</si>
  <si>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</si>
  <si>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</si>
  <si>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H. FINANCIAL AID</t>
  </si>
  <si>
    <t>Aid Awarded to Enrolled Undergraduates</t>
  </si>
  <si>
    <t xml:space="preserve">Enter total dollar amounts awarded to enrolled full-time and less than full-time degree-seeking undergraduates (using the same cohort reported in CDS </t>
  </si>
  <si>
    <t xml:space="preserve">Question B1, “total degree-seeking” undergraduates) in the following categories. (Note: If the data being reported are final figures for the 2014-2015 </t>
  </si>
  <si>
    <t xml:space="preserve">(i.e., those not qualifying for federal aid). Aid that is non-need-based but that was used to meet need should be reported in the need-based aid columns. </t>
  </si>
  <si>
    <t xml:space="preserve">(For a suggested order of precedence in assigning categories of aid to cover need, see the entry for “non-need-based scholarship or grant aid” on the last </t>
  </si>
  <si>
    <t>page of the definitions section.)</t>
  </si>
  <si>
    <t>H1</t>
  </si>
  <si>
    <t>Indicate the academic year for which data are reported for items H1, H2, H2A, and H6 below:</t>
  </si>
  <si>
    <t>Which needs-analysis methodology does your institution use in awarding institutional aid?</t>
  </si>
  <si>
    <t>Federal methodology (FM)</t>
  </si>
  <si>
    <t>Institutional methodology (IM)</t>
  </si>
  <si>
    <t>Both FM and IM</t>
  </si>
  <si>
    <r>
      <t xml:space="preserve">Non-need-based $     
</t>
    </r>
    <r>
      <rPr>
        <sz val="10"/>
        <rFont val="Calibri"/>
        <family val="2"/>
      </rPr>
      <t>(Exclude non-need-based aid used to meet need.)</t>
    </r>
  </si>
  <si>
    <r>
      <t xml:space="preserve">Need-based $ 
</t>
    </r>
    <r>
      <rPr>
        <sz val="10"/>
        <rFont val="Calibri"/>
        <family val="2"/>
      </rPr>
      <t>(Include non-need-based aid used to meet need.)</t>
    </r>
  </si>
  <si>
    <t>Scholarships/Grants</t>
  </si>
  <si>
    <t>Federal</t>
  </si>
  <si>
    <t>State (i.e., all states, not only the state in which your institution is located)</t>
  </si>
  <si>
    <t xml:space="preserve">Institutional: Endowed scholarships, annual gifts and tuition funded grants, </t>
  </si>
  <si>
    <t xml:space="preserve">awarded by the college, excluding athletic aid and tuition waivers (which are </t>
  </si>
  <si>
    <t>reported below).</t>
  </si>
  <si>
    <t xml:space="preserve">Scholarships/grants from external sources (e.g., Kiwanis, National Merit) not </t>
  </si>
  <si>
    <t>awarded by the college</t>
  </si>
  <si>
    <t>Total Scholarships/Grants</t>
  </si>
  <si>
    <t>Self-Help</t>
  </si>
  <si>
    <t>Student loans from all sources (excluding parent loans)</t>
  </si>
  <si>
    <t>Federal Work-Study</t>
  </si>
  <si>
    <t xml:space="preserve">State and other (e.g., institutional) work-study/employment (Note: Excludes Federal </t>
  </si>
  <si>
    <t>Work-Study captured above.)</t>
  </si>
  <si>
    <t>Total Self-Help</t>
  </si>
  <si>
    <t>Other</t>
  </si>
  <si>
    <t>Parent Loans</t>
  </si>
  <si>
    <t>Athletic Awards</t>
  </si>
  <si>
    <t>Tuition Waivers</t>
  </si>
  <si>
    <t xml:space="preserve">Reporting is optional. Report tuition waivers in this row if you choose to report </t>
  </si>
  <si>
    <t>them. Do not report tuition waivers elsewhere.</t>
  </si>
  <si>
    <t>H2</t>
  </si>
  <si>
    <r>
      <rPr>
        <b/>
        <sz val="12"/>
        <rFont val="Calibri"/>
        <family val="2"/>
      </rPr>
      <t>Number of Enrolled Students Awarded Aid:</t>
    </r>
    <r>
      <rPr>
        <sz val="12"/>
        <rFont val="Calibri"/>
        <family val="2"/>
      </rPr>
      <t xml:space="preserve">  List the number of degree-seeking full-time and less-than-full-time undergraduates who applied for and </t>
    </r>
  </si>
  <si>
    <t xml:space="preserve">should reflect the cohort awarded the dollars reported in H1.  Note:  In the chart below, students may be counted in more than one row, and full-time </t>
  </si>
  <si>
    <t>freshmen should also be counted as full-time undergraduates.</t>
  </si>
  <si>
    <t>First-time
Full-time
Freshmen</t>
  </si>
  <si>
    <t>Full-time
Undergraduate
(Incl. Fresh.)</t>
  </si>
  <si>
    <t>Less Than
Full-time
Undergraduate</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</si>
  <si>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</si>
  <si>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</si>
  <si>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</si>
  <si>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</si>
  <si>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</si>
  <si>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</si>
  <si>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r>
      <t>h) Number of students in line d whose need was fully met (</t>
    </r>
    <r>
      <rPr>
        <u/>
        <sz val="12"/>
        <rFont val="Calibri"/>
        <family val="2"/>
      </rPr>
      <t xml:space="preserve">exclude PLUS loans, 
</t>
    </r>
    <r>
      <rPr>
        <sz val="12"/>
        <rFont val="Calibri"/>
        <family val="2"/>
      </rPr>
      <t xml:space="preserve">    </t>
    </r>
    <r>
      <rPr>
        <u/>
        <sz val="12"/>
        <rFont val="Calibri"/>
        <family val="2"/>
      </rPr>
      <t>unsubsidized loans, and private alternative loans</t>
    </r>
    <r>
      <rPr>
        <sz val="12"/>
        <rFont val="Calibri"/>
        <family val="2"/>
      </rPr>
      <t>)</t>
    </r>
  </si>
  <si>
    <r>
      <t>i) On average, the percentage of need that was met of students who were awarded
   any need-based aid. Exclude any aid that was awarded in excess of need as well 
   as any resources that were awarded to replace EFC (</t>
    </r>
    <r>
      <rPr>
        <u/>
        <sz val="12"/>
        <rFont val="Calibri"/>
        <family val="2"/>
      </rPr>
      <t xml:space="preserve">PLUS loans, unsubsidized 
</t>
    </r>
    <r>
      <rPr>
        <sz val="12"/>
        <rFont val="Calibri"/>
        <family val="2"/>
      </rPr>
      <t xml:space="preserve">   </t>
    </r>
    <r>
      <rPr>
        <u/>
        <sz val="12"/>
        <rFont val="Calibri"/>
        <family val="2"/>
      </rPr>
      <t>loans, and private alternative loans</t>
    </r>
    <r>
      <rPr>
        <sz val="12"/>
        <rFont val="Calibri"/>
        <family val="2"/>
      </rPr>
      <t>)</t>
    </r>
  </si>
  <si>
    <r>
      <t>j) The average financial aid package of those in line d. Exclude any resources that 
   were awarded to replace EFC (</t>
    </r>
    <r>
      <rPr>
        <u/>
        <sz val="12"/>
        <rFont val="Calibri"/>
        <family val="2"/>
      </rPr>
      <t>PLUS loans, unsubsidized loans, and private</t>
    </r>
    <r>
      <rPr>
        <sz val="12"/>
        <rFont val="Calibri"/>
        <family val="2"/>
      </rPr>
      <t xml:space="preserve"> 
   </t>
    </r>
    <r>
      <rPr>
        <u/>
        <sz val="12"/>
        <rFont val="Calibri"/>
        <family val="2"/>
      </rPr>
      <t>alternative loans</t>
    </r>
    <r>
      <rPr>
        <sz val="12"/>
        <rFont val="Calibri"/>
        <family val="2"/>
      </rPr>
      <t>)</t>
    </r>
  </si>
  <si>
    <t>k) Average need-based scholarship and grant award of those in line e</t>
  </si>
  <si>
    <r>
      <t>l) Average need-based self-help award (</t>
    </r>
    <r>
      <rPr>
        <u/>
        <sz val="12"/>
        <rFont val="Calibri"/>
        <family val="2"/>
      </rPr>
      <t>excluding PLUS loans, unsubsidized loans,</t>
    </r>
    <r>
      <rPr>
        <sz val="12"/>
        <rFont val="Calibri"/>
        <family val="2"/>
      </rPr>
      <t xml:space="preserve"> 
   </t>
    </r>
    <r>
      <rPr>
        <u/>
        <sz val="12"/>
        <rFont val="Calibri"/>
        <family val="2"/>
      </rPr>
      <t>and private alternative loans</t>
    </r>
    <r>
      <rPr>
        <sz val="12"/>
        <rFont val="Calibri"/>
        <family val="2"/>
      </rPr>
      <t>) of those in line f</t>
    </r>
  </si>
  <si>
    <r>
      <t>m) Average need-based loan (</t>
    </r>
    <r>
      <rPr>
        <u/>
        <sz val="12"/>
        <rFont val="Calibri"/>
        <family val="2"/>
      </rPr>
      <t xml:space="preserve">excluding PLUS loans, unsubsidized loans, and 
</t>
    </r>
    <r>
      <rPr>
        <sz val="12"/>
        <rFont val="Calibri"/>
        <family val="2"/>
      </rPr>
      <t xml:space="preserve">     </t>
    </r>
    <r>
      <rPr>
        <u/>
        <sz val="12"/>
        <rFont val="Calibri"/>
        <family val="2"/>
      </rPr>
      <t>private alternative loans</t>
    </r>
    <r>
      <rPr>
        <sz val="12"/>
        <rFont val="Calibri"/>
        <family val="2"/>
      </rPr>
      <t>) of those in line f who were awarded a need-based 
     loan</t>
    </r>
  </si>
  <si>
    <t>H2A</t>
  </si>
  <si>
    <r>
      <t xml:space="preserve">Number of Enrolled Students Awarded Non-need-based Scholarships and Grants:  </t>
    </r>
    <r>
      <rPr>
        <sz val="12"/>
        <rFont val="Calibri"/>
        <family val="2"/>
      </rPr>
      <t xml:space="preserve">List the number of degree-seeking full-time and less-than-full-time </t>
    </r>
  </si>
  <si>
    <t xml:space="preserve">undergraduates who had no financial need and who were awarded institutional non-need-based scholarship or grant aid. Numbers should reflect the cohort </t>
  </si>
  <si>
    <t xml:space="preserve">awarded the dollars reported in H1.  Note:  In the chart below, students may be counted in more than one row, and full-time freshmen should also be counted </t>
  </si>
  <si>
    <t>as full-time undergraduates.</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</si>
  <si>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</si>
  <si>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</si>
  <si>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</si>
  <si>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</si>
  <si>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Full-time
Undergrad
(Incl. Fresh.)</t>
  </si>
  <si>
    <t>Less Than
Full-time
Undergrad</t>
  </si>
  <si>
    <t>H3</t>
  </si>
  <si>
    <t>Incorporated into H1 above.</t>
  </si>
  <si>
    <t xml:space="preserve">Note: These are the graduates and loan types to include and exclude in order to fill out CDS H4 and H5. </t>
  </si>
  <si>
    <t>Include:</t>
  </si>
  <si>
    <t>* co-signed loans.</t>
  </si>
  <si>
    <t>* only loans made to students who borrowed while enrolled at your institution.</t>
  </si>
  <si>
    <t>Exclude:</t>
  </si>
  <si>
    <t>* students who transferred in.</t>
  </si>
  <si>
    <t>* money borrowed at other institutions.</t>
  </si>
  <si>
    <t>* parent loans</t>
  </si>
  <si>
    <t>* students who did not graduate or who graduated with another degree or certificate (but no bachelor's degree)</t>
  </si>
  <si>
    <t>H5</t>
  </si>
  <si>
    <t xml:space="preserve">Number and percent of students in class (defined in H4 above) borrowing from federal, non-federal, and any loan sources, and the average (or mean) </t>
  </si>
  <si>
    <t>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</si>
  <si>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</si>
  <si>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</si>
  <si>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</si>
  <si>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</si>
  <si>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</si>
  <si>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</si>
  <si>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</si>
  <si>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</si>
  <si>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r>
      <t xml:space="preserve">Aid to Undergraduate Degree-seeking Nonresident Aliens  </t>
    </r>
    <r>
      <rPr>
        <sz val="12"/>
        <rFont val="Calibri"/>
        <family val="2"/>
      </rPr>
      <t>(Note: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</si>
  <si>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</si>
  <si>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</si>
  <si>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</si>
  <si>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</si>
  <si>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</si>
  <si>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</si>
  <si>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</si>
  <si>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</si>
  <si>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</si>
  <si>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</si>
  <si>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</si>
  <si>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</si>
  <si>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</si>
  <si>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</si>
  <si>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</si>
  <si>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</si>
  <si>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</si>
  <si>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</si>
  <si>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</si>
  <si>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</si>
  <si>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</si>
  <si>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</si>
  <si>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</si>
  <si>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</si>
  <si>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</si>
  <si>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</si>
  <si>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</si>
  <si>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3/1</t>
  </si>
  <si>
    <t>H10</t>
  </si>
  <si>
    <t>Indicate notification dates for first-year (freshman) students (answer a or b):</t>
  </si>
  <si>
    <t>a) Students notified on or about (date):</t>
  </si>
  <si>
    <t>b) Students notified on a rolling basis:</t>
  </si>
  <si>
    <t>If yes, starting date:</t>
  </si>
  <si>
    <t>4/15</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</si>
  <si>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</si>
  <si>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</si>
  <si>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</si>
  <si>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</si>
  <si>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</si>
  <si>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</si>
  <si>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</si>
  <si>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</si>
  <si>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</si>
  <si>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</si>
  <si>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</si>
  <si>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</si>
  <si>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</si>
  <si>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</si>
  <si>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</si>
  <si>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</si>
  <si>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</si>
  <si>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</si>
  <si>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</si>
  <si>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</si>
  <si>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</si>
  <si>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</si>
  <si>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</si>
  <si>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</si>
  <si>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</si>
  <si>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H13</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</si>
  <si>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</si>
  <si>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</si>
  <si>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</si>
  <si>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</si>
  <si>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</si>
  <si>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</si>
  <si>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</si>
  <si>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</si>
  <si>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</si>
  <si>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</si>
  <si>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</si>
  <si>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</si>
  <si>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</si>
  <si>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</si>
  <si>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</si>
  <si>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</si>
  <si>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t>
  </si>
  <si>
    <t xml:space="preserve">students such as replacing loans with grants, or waiving costs for families below a certain income level please provide details below: </t>
  </si>
  <si>
    <t>I. INSTRUCTIONAL FACULTY AND CLASS SIZE</t>
  </si>
  <si>
    <t>I1</t>
  </si>
  <si>
    <t>institution’s payroll on the census date your institution uses for IPEDS/AAUP.</t>
  </si>
  <si>
    <t xml:space="preserve">The following definition of full-time instructional faculty is used by the American Association of University Professors (AAUP) </t>
  </si>
  <si>
    <t xml:space="preserve">in its annual Faculty Compensation Survey (the part time definitions are not used by AAUP). Instructional Faculty is defined as </t>
  </si>
  <si>
    <t xml:space="preserve">those members of the instructional-research staff whose major regular assignment is instruction, including those with released </t>
  </si>
  <si>
    <t>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</si>
  <si>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</si>
  <si>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</si>
  <si>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</si>
  <si>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</si>
  <si>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</si>
  <si>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</si>
  <si>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</si>
  <si>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</si>
  <si>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</si>
  <si>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Exclude</t>
  </si>
  <si>
    <t>Include</t>
  </si>
  <si>
    <t>Include only if they teach one or more non-clinical credit courses</t>
  </si>
  <si>
    <t>Include if they teach one or more non-clinical credit courses</t>
  </si>
  <si>
    <t>Full-time instructional faculty: faculty employed on a full-time basis for instruction (including those with released time for research)</t>
  </si>
  <si>
    <t xml:space="preserve">Part-time instructional faculty: Adjuncts and other instructors being paid solely for part-time classroom instruction. Also includes </t>
  </si>
  <si>
    <t xml:space="preserve">full-time faculty teaching less than two semesters, three quarters, two trimesters, or two four-month sessions. Employees who are not </t>
  </si>
  <si>
    <t>considered full-time instructional faculty but who teach one or more non-clinical credit courses may be counted as part-time faculty.</t>
  </si>
  <si>
    <t xml:space="preserve">Minority faculty: includes faculty who designate themselves as Black, non-Hispanic; American Indian or Alaska Native; Asian, </t>
  </si>
  <si>
    <t xml:space="preserve">Native Hawaiian or other Pacific Islander, or Hispanic. </t>
  </si>
  <si>
    <t xml:space="preserve">Doctorate: includes such degrees as Doctor of Philosophy, Doctor of Education, Doctor of Juridical Science, and Doctor of Public Health </t>
  </si>
  <si>
    <t xml:space="preserve">in any field such as arts, sciences, education, engineering, business, and public administration. Also includes terminal degrees formerly </t>
  </si>
  <si>
    <t xml:space="preserve">designated as “first professional,” including dentistry (DDS or DMD), medicine (MD), optometry (OD), osteopathic medicine (DO), </t>
  </si>
  <si>
    <t>pharmacy (DPharm or BPharm), podiatric medicine (DPM), veterinary medicine (DVM), chiropractic (DC or DCM), or law (JD).</t>
  </si>
  <si>
    <t>Terminal degree: the highest degree in a field: example, M. Arch (architecture) and MFA (master of fine arts).</t>
  </si>
  <si>
    <t>Full-Time</t>
  </si>
  <si>
    <t>Part-Time</t>
  </si>
  <si>
    <t>a) Total number of instructional faculty</t>
  </si>
  <si>
    <t>b) Total number who are members of minority groups</t>
  </si>
  <si>
    <t>c) Total number who are women</t>
  </si>
  <si>
    <t>d) Total number who are men</t>
  </si>
  <si>
    <t>e) Total number who are nonresident aliens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</si>
  <si>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</si>
  <si>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</si>
  <si>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</si>
  <si>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</si>
  <si>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 professional programs in which faculty teach virtually only graduate-level students</t>
  </si>
  <si>
    <t>I2</t>
  </si>
  <si>
    <t>Student to Faculty Ratio</t>
  </si>
  <si>
    <t xml:space="preserve">Report the Fall 2015 ratio of full-time equivalent students (full-time plus 1/3 part time) to full-time equivalent instructional faculty </t>
  </si>
  <si>
    <t xml:space="preserve">(full time plus 1/3 part time). In the ratio calculations, exclude both faculty and students in stand-alone graduate or professional </t>
  </si>
  <si>
    <t xml:space="preserve">programs such as medicine, law, veterinary, dentistry, social work, business, or public health in which faculty teach virtually only </t>
  </si>
  <si>
    <t>graduate-level students. Do not count undergraduate or graduate student teaching assistants as faculty.</t>
  </si>
  <si>
    <t>to 1</t>
  </si>
  <si>
    <t>(based on</t>
  </si>
  <si>
    <t>students</t>
  </si>
  <si>
    <t>and</t>
  </si>
  <si>
    <t>faculty).</t>
  </si>
  <si>
    <t>Undergraduate Class Size</t>
  </si>
  <si>
    <r>
      <t xml:space="preserve">Class Sections:  </t>
    </r>
    <r>
      <rPr>
        <sz val="12"/>
        <rFont val="Calibri"/>
        <family val="2"/>
      </rPr>
      <t xml:space="preserve">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</si>
  <si>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</si>
  <si>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</si>
  <si>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</si>
  <si>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t>
  </si>
  <si>
    <t>and should not be duplicated because of course catalog cross-listings.</t>
  </si>
  <si>
    <r>
      <rPr>
        <b/>
        <i/>
        <sz val="12"/>
        <color theme="1"/>
        <rFont val="Calibri"/>
        <family val="2"/>
      </rPr>
      <t>Class Subsections:</t>
    </r>
    <r>
      <rPr>
        <sz val="12"/>
        <color theme="1"/>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</si>
  <si>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t>
  </si>
  <si>
    <t xml:space="preserve">in which degree-seeking undergraduate students enrolled for credit. As above, exclude noncredit classes and individual instruction such as dissertation or </t>
  </si>
  <si>
    <t>thesis research, music instruction, or one-to-one readings. Each class subsection should be counted only once and should not be duplicated because of cross-listings.</t>
  </si>
  <si>
    <t xml:space="preserve">For example, a lecture class with 800 students who met at another time in 40 separate labs with 20 students should be counted once in the “100+” column in the </t>
  </si>
  <si>
    <t xml:space="preserve">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</si>
  <si>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</si>
  <si>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</si>
  <si>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</si>
  <si>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</si>
  <si>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</si>
  <si>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</si>
  <si>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</si>
  <si>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</si>
  <si>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</si>
  <si>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</si>
  <si>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</si>
  <si>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</si>
  <si>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</si>
  <si>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</si>
  <si>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</si>
  <si>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t>
  </si>
  <si>
    <t xml:space="preserve">of 1st and 2nd majors for each CIP code as the numerator and the sum of the Grand Total by 1st Majors and the Grand </t>
  </si>
  <si>
    <t>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</si>
  <si>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</si>
  <si>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</si>
  <si>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</si>
  <si>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</si>
  <si>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</si>
  <si>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</si>
  <si>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</si>
  <si>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</si>
  <si>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</si>
  <si>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</si>
  <si>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</si>
  <si>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</si>
  <si>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</si>
  <si>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</si>
  <si>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</si>
  <si>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</si>
  <si>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</si>
  <si>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</si>
  <si>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</si>
  <si>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</si>
  <si>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</si>
  <si>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</si>
  <si>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</si>
  <si>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</si>
  <si>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</si>
  <si>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</si>
  <si>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</si>
  <si>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</si>
  <si>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</si>
  <si>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</si>
  <si>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</si>
  <si>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</si>
  <si>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</si>
  <si>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</si>
  <si>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</si>
  <si>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</si>
  <si>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</si>
  <si>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</si>
  <si>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</si>
  <si>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</si>
  <si>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</si>
  <si>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</si>
  <si>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</si>
  <si>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</si>
  <si>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</si>
  <si>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Financial Aid Definitions</t>
  </si>
  <si>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</si>
  <si>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</si>
  <si>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</si>
  <si>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</si>
  <si>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</si>
  <si>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</si>
  <si>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</si>
  <si>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</si>
  <si>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</si>
  <si>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</si>
  <si>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 xml:space="preserve">reporting date or as of October 15, 2016. </t>
  </si>
  <si>
    <t xml:space="preserve">fall reporting date or as of October 15, 2016. Include international students only in the category "Nonresident aliens." Complete the  </t>
  </si>
  <si>
    <t>Number of degrees awarded from July 1, 2015 to June 30, 2016</t>
  </si>
  <si>
    <t>Please provide data for the Fall 2010 cohort if available. If Fall 2010 cohort data are 
not available, provide data for the Fall 2009 cohort.</t>
  </si>
  <si>
    <t>Fall 2010 Cohort</t>
  </si>
  <si>
    <t>those who entered your institution during the summer term preceding Fall 2010.</t>
  </si>
  <si>
    <t>Initial 2010 cohort of first-time, full-time bachelor's (or equivalent) degree-seeking undergraduate students; total all students:</t>
  </si>
  <si>
    <t xml:space="preserve">Of the initial 2010 cohort, how many did not persist and did not graduate for the following reasons: death, permanent disability, service in  </t>
  </si>
  <si>
    <t>Final 2010 cohort, after adjusting for allowable exclusions: (subtract question B5 from question B4)</t>
  </si>
  <si>
    <t xml:space="preserve">Of the initial 2010 cohort, how many completed the program in four years or less (by August 31, 2014): </t>
  </si>
  <si>
    <t xml:space="preserve">Of the initial 2010 cohort, how many completed the program in more than four years but in five years or less (after August 31, 2014 and by  </t>
  </si>
  <si>
    <t xml:space="preserve">Of the initial 2010 cohort, how many completed the program in more than five years but in six years or less (after August 31, 2015 and by  </t>
  </si>
  <si>
    <t>August 31, 2016):</t>
  </si>
  <si>
    <t xml:space="preserve">Six-year graduation rate for 2010 cohort (question B10 divided by question B6): </t>
  </si>
  <si>
    <t>Please provide data for the 2013 cohort if available. If 2013 cohort data are not available, provide data for the 2012 cohort.</t>
  </si>
  <si>
    <t>2013 Cohort</t>
  </si>
  <si>
    <t>Initial 2008 cohort of first-time, full-time bachelor's (or equivalent) degree-seeking undergraduate students; total all students:</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</si>
  <si>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</si>
  <si>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 xml:space="preserve">Of the initial 2009 cohort, how many did not persist and did not graduate for the following reasons: death, permanent disability, service in </t>
  </si>
  <si>
    <t xml:space="preserve">Of the initial 2009 cohort, how many completed the program in more than four years but in five years or less (after August 31, 2013  </t>
  </si>
  <si>
    <t>and by August 31, 2014):</t>
  </si>
  <si>
    <t xml:space="preserve">Of the initial 2008 cohort, how many completed the program in more than five years but in six years or less (after August 31, 2013 and </t>
  </si>
  <si>
    <t xml:space="preserve">by August 31, 2014): </t>
  </si>
  <si>
    <t>B22</t>
  </si>
  <si>
    <t xml:space="preserve">Fall 2015 (or the preceding summer term), what percentage was enrolled at your institution as of the date your institution calculates its </t>
  </si>
  <si>
    <t>official enrollment in Fall 2016?</t>
  </si>
  <si>
    <t xml:space="preserve">(full- or part-time) in Fall 2016. Include early decision, early action, and students who began studies during summer in this cohort. Applicants should include </t>
  </si>
  <si>
    <t xml:space="preserve">Percent and number of first-time, first-year (freshman) students enrolled in Fall 2016 who submitted national standardized (SAT/ACT) test scores.  </t>
  </si>
  <si>
    <t>concordance tools and tables (sat.org/concordance).</t>
  </si>
  <si>
    <t>For the Fall 2016 entering class:</t>
  </si>
  <si>
    <r>
      <t xml:space="preserve">in this item. Do not convert SAT scores to ACT scores and vice versa. </t>
    </r>
    <r>
      <rPr>
        <b/>
        <i/>
        <sz val="12"/>
        <color rgb="FFC00000"/>
        <rFont val="Calibri"/>
        <family val="2"/>
      </rPr>
      <t>Do</t>
    </r>
    <r>
      <rPr>
        <b/>
        <sz val="12"/>
        <color rgb="FFC00000"/>
        <rFont val="Calibri"/>
        <family val="2"/>
      </rPr>
      <t xml:space="preserve"> convert New SAT scores (2016) to Old SAT scores using the College Board’s </t>
    </r>
  </si>
  <si>
    <t>Fall 2016.</t>
  </si>
  <si>
    <t>enrolled in Fall 2016 who fit the  following categories:</t>
  </si>
  <si>
    <t>NA</t>
  </si>
  <si>
    <t>Provide 2017-2018 academic year costs of attendance for the following categories that are applicable to your institution.</t>
  </si>
  <si>
    <t xml:space="preserve">Check here if your institution's 2017-2018 academic year costs of attendance are not available at this time and provide an </t>
  </si>
  <si>
    <t xml:space="preserve">for a full-time undergraduate student for the FULL 2017-2018 academic year (30 semester or 45 quarter hours for institutions </t>
  </si>
  <si>
    <t xml:space="preserve">academic year (see the next item below), use the 2015-2016 academic year's CDS Question B1 cohort.) Include aid awarded to international students </t>
  </si>
  <si>
    <t>2016-2017 estimated</t>
  </si>
  <si>
    <t>2015-2016
final</t>
  </si>
  <si>
    <r>
      <t xml:space="preserve">were awarded financial aid from any source. </t>
    </r>
    <r>
      <rPr>
        <b/>
        <sz val="12"/>
        <rFont val="Calibri"/>
        <family val="2"/>
      </rPr>
      <t>Aid that is non-need-based but that was used to meet need should be counted as need-based aid</t>
    </r>
    <r>
      <rPr>
        <sz val="12"/>
        <rFont val="Calibri"/>
        <family val="2"/>
      </rPr>
      <t xml:space="preserve">. Numbers </t>
    </r>
  </si>
  <si>
    <t>a) Number of degree-seeking undergraduate students (CDS Item B1 if reporting on 
     Fall 2016 cohort)</t>
  </si>
  <si>
    <t xml:space="preserve">* 2016 undergraduate class: all students who started at your institution as first- time students and received a bachelor's degree between </t>
  </si>
  <si>
    <t>July 1, 2015 and June 30, 2016.</t>
  </si>
  <si>
    <t>Provide the number of students in the 2016 undergraduate class who started at your institution as first-time students and received a bachelor's degree between July 1, 2015 and June 30, 2016. Exclude students who transferred into your institution</t>
  </si>
  <si>
    <t xml:space="preserve">NOTE: The “Average per-undergraduate-borrower cumulative principal borrowed,” is designed to provide better information about student borrowing </t>
  </si>
  <si>
    <t xml:space="preserve">from federal and nonfederal (institutional, state, commercial) sources. The numbers, percentages, and averages for each row should be based only </t>
  </si>
  <si>
    <t xml:space="preserve">on the loan source specified for the particular row. For example, the federal loans average (row b) should only be the cumulative average of federal  </t>
  </si>
  <si>
    <t>loans and the private loans average (row e) should only be the cumulative average of private loans.</t>
  </si>
  <si>
    <t xml:space="preserve">Please report the number of instructional faculty members in each category for Fall 2016. Include faculty who are on your </t>
  </si>
  <si>
    <t>In the table below, please use the following definitions to report information about the size of classes and class sections offered in the Fall 2016 term.</t>
  </si>
  <si>
    <t xml:space="preserve">Using the above definitions, please report for each of the following class-size intervals the number of class sections and class subsections offered in Fall 2016. </t>
  </si>
  <si>
    <t>Degrees conferred between July 1, 2015 and June 30, 2016</t>
  </si>
  <si>
    <t>* Academic advisement: Plan under which each student is assigned to a faculty member or a trained adviser, who, through regular meetings, helps the student plan and implement immediate and long-term academic and vocational goals.</t>
  </si>
  <si>
    <t>Accelerated program: Completion of a college program of study in fewer than the usual number of years, most often by attending summer sessions and carrying extra courses during the regular academic term.</t>
  </si>
  <si>
    <t>Admitted student: Applicant who is offered admission to a degree-granting program at your institution.</t>
  </si>
  <si>
    <t>* Adult student services: Admission assistance, support, orientation, and other services expressly for adults who have started college for the first time, or who are re-entering after a lapse of a few years.</t>
  </si>
  <si>
    <t>American Indian or Alaska Native: A person having origins in any of the original peoples of North and South America (including Central America) and maintaining tribal affiliation or community attachment.</t>
  </si>
  <si>
    <t>Applicant (first-time, first year): 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</si>
  <si>
    <t>Application fee: That amount of money that an institution charges for processing a student’s application for acceptance. This amount is not creditable toward tuition and required fees, nor is it refundable if the student is not admitted to the institution.</t>
  </si>
  <si>
    <t>Asian: A person having origins in any of the original peoples of the Far East, Southeast Asia, or the Indian subcontinent, including, for example, Cambodia, China, India, Japan, Korea, Malaysia, Pakistan, the Philippine Islands, Thailand, and Vietnam.</t>
  </si>
  <si>
    <t>Associate degree: An award that normally requires at least two but less than four years of full-time equivalent college work.</t>
  </si>
  <si>
    <t>Bachelor’s degree: An award (baccalaureate or equivalent degree, as determined by the Secretary of the U.S. Department of Education) that normally requires at least four years but not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</si>
  <si>
    <t>Black or African American: A person having origins in any of the black racial groups of Africa.</t>
  </si>
  <si>
    <t>Board (charges): Assume average cost for 19 meals per week or the maximum meal plan.</t>
  </si>
  <si>
    <t>Books and supplies (costs): Average cost of books and supplies. Do not include unusual costs for special groups of students (e.g., engineering or art majors), unless they constitute the majority of students at your institution.</t>
  </si>
  <si>
    <t>Calendar system: The method by which an institution structures most of its courses for the academic year.</t>
  </si>
  <si>
    <t>Campus Ministry: Religious student organizations (denominational or nondenominational) devoted to fostering religious life on college campuses. May also refer to Campus Crusade for Christ, an interdenominational Christian organization.</t>
  </si>
  <si>
    <t>* Career and placement services: 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</si>
  <si>
    <t>Carnegie units: One year of study or the equivalent in a secondary school subject.</t>
  </si>
  <si>
    <t>Certificate: See Postsecondary award, certificate, or diploma.</t>
  </si>
  <si>
    <t>Class rank: The relative numerical position of a student in his or her graduating class, calculated by the high school on the basis of grade-point average, whether weighted or unweighted.</t>
  </si>
  <si>
    <t xml:space="preserve">College-preparatory program: Courses in academic subjects (English, history and social studies, foreign languages, mathematics, science, and the arts) that stress preparation for college or university study. </t>
  </si>
  <si>
    <t>Common Application: The standard application form distributed by the National Association of Secondary School Principals for a large number of private colleges who are members of the Common Application Group.</t>
  </si>
  <si>
    <t>* Community service program: Referral center for students wishing to perform volunteer work in the community or participate in volunteer activities coordinated by academic departments.</t>
  </si>
  <si>
    <t xml:space="preserve">Commuter: A student who lives off campus in housing that is not owned by, operated by, or affiliated with the college. This category includes students who commute from home and students who have moved to the area to attend college. </t>
  </si>
  <si>
    <t>Contact hour: A unit of measure that represents an hour of scheduled instruction given to students. Also referred to as clock hour.</t>
  </si>
  <si>
    <t>Continuous basis (for program enrollment): 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</si>
  <si>
    <t>Cooperative education program: A program that provides for alternate class attendance and employment in business, industry, or government.</t>
  </si>
  <si>
    <t>Cooperative housing: College-owned, -operated, or -affiliated housing in which students share room and board expenses and participate in household chores to reduce living expenses.</t>
  </si>
  <si>
    <t>* Counseling service: Activities designed to assist students in making plans and decisions related to their education, career, or personal development.</t>
  </si>
  <si>
    <t>Credit: Recognition of attendance or performance in an instructional activity (course or program) that can be applied by a recipient toward the requirements for a degree, diploma, certificate, or other formal award.</t>
  </si>
  <si>
    <t>Credit course: A course that, if successfully completed, can be applied toward the number of courses required for achieving a degree, diploma, certificate, or other formal award.</t>
  </si>
  <si>
    <t>Credit hour: 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</si>
  <si>
    <t>Cross-registration: A system whereby students enrolled at one institution may take courses at another institution without having to apply to the second institution.</t>
  </si>
  <si>
    <t>Deferred admission: The practice of permitting admitted students to postpone enrollment, usually for a period of one academic term or one year.</t>
  </si>
  <si>
    <t>Degree: An award conferred by a college, university, or other postsecondary education institution as official recognition for the successful completion of a program of studies.</t>
  </si>
  <si>
    <t>Degree-seeking students: Students enrolled in courses for credit who are recognized by the institution as seeking a degree or formal award. At the undergraduate level, this is intended to include students enrolled in vocational or occupational programs.</t>
  </si>
  <si>
    <t>Differs by program (calendar system): 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</si>
  <si>
    <t>Diploma: See Postsecondary award, certificate, or diploma.</t>
  </si>
  <si>
    <t>Distance learning: An option for earning course credit at off-campus locations via cable television, internet, satellite classes, videotapes, correspondence courses, or other means.</t>
  </si>
  <si>
    <t>Doctor’s degree-research/scholarship: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</si>
  <si>
    <t>Doctor’s degree-professional practice: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</si>
  <si>
    <t>Doctor’s degree-other: A doctor’s degree that does not meet the definition of a doctor’s degree - research/scholarship or a doctor’s degree - professional practice.</t>
  </si>
  <si>
    <t>Double major: Program in which students may complete two undergraduate programs of study simultaneously.</t>
  </si>
  <si>
    <t>Dual enrollment: A program through which high school students may enroll in college courses while still enrolled in high school. Students are not required to apply for admission to the college in order to participate.</t>
  </si>
  <si>
    <t>Early action plan: An admission plan that allows students to apply and be notified of an admission decision well in advance of the regular notification dates. If admitted, the candidate is not committed to enroll; the student may reply to the offer under the college’s regular reply policy.</t>
  </si>
  <si>
    <t>Early admission: A policy under which students who have not completed high school are admitted and enroll full time in college, usually after completion of their junior year.</t>
  </si>
  <si>
    <t>Early decision plan: 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</si>
  <si>
    <t>English as a Second Language (ESL): A course of study designed specifically for students whose native language is not English.</t>
  </si>
  <si>
    <t>Exchange student program-domestic: Any arrangement between a student and a college that permits study for a semester or more at another college in the United States without extending the amount of time required for a degree. See also Study abroad.</t>
  </si>
  <si>
    <t>External degree program: A program of study in which students earn credits toward a degree through independent study, college courses, proficiency examinations, and personal experience. External degree programs require minimal or no classroom attendance.</t>
  </si>
  <si>
    <t>Extracurricular activities (as admission factor): Special consideration in the admissions process given for participation in both school and nonschool-related activities of interest to the college, such as clubs, hobbies, student government, athletics, performing arts, etc.</t>
  </si>
  <si>
    <t>First-time student: 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</si>
  <si>
    <t>First-time, first-year (freshman) student: 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</si>
  <si>
    <t>First-year student: A student who has completed less than the equivalent of 1 full year of undergraduate work; that is, less than 30 semester hours (in a 120-hour degree program) or less than 900 contact hours.</t>
  </si>
  <si>
    <t>Freshman: A first-year undergraduate student.</t>
  </si>
  <si>
    <t>*Freshman/new student orientation: Orientation addressing the academic, social, emotional, and intellectual issues involved in beginning college. May be a few hours or a few days in length; at some colleges, there is a fee.</t>
  </si>
  <si>
    <t>Full-time student (undergraduate): A student enrolled for 12 or more semester credits, 12 or more quarter credits, or 24 or more contact hours a week each term.</t>
  </si>
  <si>
    <t>Geographical residence (as admission factor): Special consideration in the admission process given to students from a particular region, state, or country of residence.</t>
  </si>
  <si>
    <t>Grade-point average (academic high school GPA): 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</si>
  <si>
    <t>Graduate student: A student who holds a bachelor’s or equivalent, and is taking courses at the post-baccalaureate level.</t>
  </si>
  <si>
    <t>* Health services: Free or low cost on-campus primary and preventive health care available to students.</t>
  </si>
  <si>
    <t>High school diploma or recognized equivalent: A document certifying the successful completion of a prescribed secondary school program of studies, or the attainment of satisfactory scores on the Tests of General Educational Development (GED), or another state-specified examination.</t>
  </si>
  <si>
    <t>Hispanic or Latino: A person of Mexican, Puerto Rican, Cuban, South or Central American, or other Spanish culture or origin, regardless of race.</t>
  </si>
  <si>
    <t xml:space="preserve">Honors program: Any special program for very able students offering the opportunity for educational enrichment, independent study, acceleration, or some combination of these. </t>
  </si>
  <si>
    <t>Independent study: Academic work chosen or designed by the student with the approval of the department concerned, under an instructor’s supervision, and usually undertaken outside of the regular classroom structure.</t>
  </si>
  <si>
    <t>In-state tuition: The tuition charged by institutions to those students who meet the state’s or institution’s residency requirements.</t>
  </si>
  <si>
    <t>International student: See Nonresident alien.</t>
  </si>
  <si>
    <t xml:space="preserve">International student group: Student groups that facilitate cultural dialogue, support a diverse campus, assist international students in acclimation and creating a social network. </t>
  </si>
  <si>
    <t>Internship: Any short-term, supervised work experience usually related to a student’s major field, for which the student earns academic credit. The work can be full- or part-time, on- or off-campus, paid or unpaid.</t>
  </si>
  <si>
    <t>* Learning center: Center offering assistance through tutors, workshops, computer programs, or audiovisual equipment in reading, writing, math, and skills such as taking notes, managing time, taking tests.</t>
  </si>
  <si>
    <t>* Legal services: Free or low cost legal advice for a range of issues (personal and other).</t>
  </si>
  <si>
    <t>Liberal arts/career combination: Program in which a student earns undergraduate degrees in two separate fields, one in a liberal arts major and the other in a professional or specialized major, whether on campus or through cross‑registration.</t>
  </si>
  <si>
    <t>Master's degree: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</si>
  <si>
    <t>Minority affiliation (as admission factor): Special consideration in the admission process for members of designated racial/ethnic minority groups.</t>
  </si>
  <si>
    <t>* Minority student center: Center with programs, activities, and/or services intended to enhance the college experience of students of color.</t>
  </si>
  <si>
    <t xml:space="preserve">Model United Nations: A simulation activity focusing on conflict resolution, globalization, and diplomacy. Assuming roles as foreign ambassadors and “delegates,” students conduct research, engage in debate, draft resolutions, and may participate in a national Model UN conference.  </t>
  </si>
  <si>
    <t>Native Hawaiian or Other Pacific Islander: A person having origins in any of the original peoples of Hawaii, Guam, Samoa, or other Pacific Islands.</t>
  </si>
  <si>
    <t>Nonresident alien: A person who is not a citizen or national of the United States and who is in this country on a visa or temporary basis and does not have the right to remain indefinitely.</t>
  </si>
  <si>
    <t>* On-campus day care: Licensed day care for students’ children (usually age 3 and up); usually for a fee.</t>
  </si>
  <si>
    <t>Open admission: Admission policy under which virtually all secondary school graduates or students with GED equivalency diplomas are admitted without regard to academic record, test scores, or other qualifications.</t>
  </si>
  <si>
    <t>Other expenses (costs): Include average costs for clothing, laundry, entertainment, medical (if not a required fee), and furnishings.</t>
  </si>
  <si>
    <t>Out-of-state tuition: The tuition charged by institutions to those students who do not meet the institution’s or state’s residency requirements.</t>
  </si>
  <si>
    <t>Part-time student (undergraduate): A student enrolled for fewer than 12 credits per semester or quarter, or fewer than 24 contact hours a week each term.</t>
  </si>
  <si>
    <t>* Personal counseling: One-on-one or group counseling with trained professionals for students who want to explore personal, educational, or vocational issues.</t>
  </si>
  <si>
    <t>Post-baccalaureate certificate: An award that requires completion of an organized program of study requiring 18 credit hours beyond the bachelor’s; designed for persons who have completed a baccalaureate degree but do not meet the requirements of academic degrees carrying the title of master.</t>
  </si>
  <si>
    <t>Post-master’s certificate: An award that requires completion of an organized program of study of 24 credit hours beyond the master’s degree but does not meet the requirements of academic degrees at the doctoral level.</t>
  </si>
  <si>
    <t>Postsecondary award, certificate, or diploma: Includes the following three IPEDS definitions for postsecondary awards, certificates, and diplomas of varying durations and credit/contact hour requirements—</t>
  </si>
  <si>
    <t>Less Than 1 Academic Year: Requires completion of an organized program of study at the postsecondary level (below the baccalaureate degree) in less than 1 academic year (2 semesters or 3 quarters) or in less than 900 contact hours by a student enrolled full-time.</t>
  </si>
  <si>
    <t>At Least 1 But Less Than 2 Academic Years: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</si>
  <si>
    <t>At Least 2 But Less Than 4 Academic Years: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</si>
  <si>
    <t>Private institution: An educational institution controlled by a private individual(s) or by a nongovernmental agency, usually supported primarily by other than public funds, and operated by other than publicly elected or appointed officials.</t>
  </si>
  <si>
    <t>Private for-profit institution: A private institution in which the individual(s) or agency in control receives compensation, other than wages, rent, or other expenses for the assumption of risk.</t>
  </si>
  <si>
    <t>Private nonprofit institution: A private institution in which the individual(s) or agency in control receives no compensation, other than wages, rent, or other expenses for the assumption of risk. These include both independent nonprofit schools and those affiliated with a religious organization.</t>
  </si>
  <si>
    <t>Proprietary institution: See Private for-profit institution.</t>
  </si>
  <si>
    <t>Public institution: An educational institution whose programs and activities are operated by publicly elected or appointed school officials, and which is supported primarily by public funds.</t>
  </si>
  <si>
    <t>Quarter calendar system: A calendar system in which the academic year consists of three sessions called quarters of about 12 weeks each. The range may be from 10 to 15 weeks. There may be an additional quarter in the summer.</t>
  </si>
  <si>
    <t>Race/ethnicity: Category used to describe groups to which individuals belong, identify with, or belong in the eyes of the community. The categories do not denote scientific definitions of anthropological origins. A person may be counted in only one group.</t>
  </si>
  <si>
    <t>Race/ethnicity unknown: Category used to classify students or employees whose race/ethnicity is not known and whom institutions are unable to place in one of the specified racial/ethnic categories.</t>
  </si>
  <si>
    <t xml:space="preserve">Religious affiliation/commitment (as admission factor): Special consideration given in the admission process for affiliation with a certain church or faith/religion, commitment to a religious vocation, or observance of certain religious tenets/lifestyle. </t>
  </si>
  <si>
    <t>* Religious counseling: One-on-one or group counseling with trained professionals for students who want to explore religious problems or issues.</t>
  </si>
  <si>
    <t>* Remedial services: Instructional courses designed for students deficient in the general competencies necessary for a regular postsecondary curriculum and educational setting.</t>
  </si>
  <si>
    <t xml:space="preserve">Required fees: Fixed sum charged to students for items not covered by tuition and required of such a large proportion of all students that the student who does NOT pay is the exception. Do not include application fees or optional fees such as lab fees or parking fees. </t>
  </si>
  <si>
    <t>Resident alien or other eligible non-citizen: 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</si>
  <si>
    <t>Room and board (charges)—on campus: Assume double occupancy in institutional housing and 19 meals per week (or maximum meal plan).</t>
  </si>
  <si>
    <t>Secondary school record (as admission factor): Information maintained by the secondary school that may include such things as the student’s high school transcript, class rank, GPA, and teacher and counselor recommendations.</t>
  </si>
  <si>
    <t>Semester calendar system: A calendar system that consists of two semesters during the academic year with about 16 weeks for each semester of instruction. There may be an additional summer session.</t>
  </si>
  <si>
    <t>Student-designed major: A program of study based on individual interests, designed with the assistance of an adviser.</t>
  </si>
  <si>
    <t>Study abroad: Any arrangement by which a student completes part of the college program studying in another country. Can be at a campus abroad or through a cooperative agreement with some other U.S. college or an institution of another country.</t>
  </si>
  <si>
    <t>* Summer session: 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</si>
  <si>
    <t>Talent/ability (as admission factor): Special consideration given to students with demonstrated talent/abilities in areas of interest to the institution (e.g., sports, the arts, languages, etc.).</t>
  </si>
  <si>
    <t>Teacher certification program: Program designed to prepare students to meet the requirements for certification as teachers in elementary, middle/junior high, and secondary schools.</t>
  </si>
  <si>
    <t xml:space="preserve">Transfer applicant: An individual who has fulfilled the institution’s requirements to be considered for admission (including payment or waiving of the application fee, if any) and who has previously attended another college or university and earned college-level credit. </t>
  </si>
  <si>
    <t>Transfer student: A student entering the institution for the first time but known to have previously attended a postsecondary institution at the same level (e.g., undergraduate). The student may transfer with or without credit.</t>
  </si>
  <si>
    <t>Transportation (costs): Assume two round trips to student’s hometown per year for students in institutional housing or daily travel to and from your institution for commuter students.</t>
  </si>
  <si>
    <t>Trimester calendar system: An academic year consisting of 3 terms of about 15 weeks each.</t>
  </si>
  <si>
    <t xml:space="preserve">Tuition: Amount of money charged to students for instructional services. Tuition may be charged per term, per course, or per credit. </t>
  </si>
  <si>
    <t>* Tutoring: May range from one-on-one tutoring in specific subjects to tutoring in an area such as math, reading, or writing. Most tutors are college students; at some colleges, they are specially trained and certified.</t>
  </si>
  <si>
    <t>Unit: a standard of measurement representing hours of academic instruction (e.g., semester credit, quarter credit, contact hour).</t>
  </si>
  <si>
    <t>Undergraduate: A student enrolled in a four- or five-year bachelor’s degree program, an associate degree program, or a vocational or technical program below the baccalaureate.</t>
  </si>
  <si>
    <t>* Veteran’s counseling: Helps veterans and their dependents obtain benefits for their selected program and provides certifications to the Veteran’s Administration. May also provide personal counseling on the transition from the military to a civilian life.</t>
  </si>
  <si>
    <t>* Visually impaired: Any person whose sight loss is not correctable and is sufficiently severe as to adversely affect educational performance.</t>
  </si>
  <si>
    <t>Volunteer work (as admission factor): Special consideration given to students for activity done on a volunteer basis (e.g., tutoring, hospital care, working with the elderly or disabled) as a service to the community or the public in general.</t>
  </si>
  <si>
    <t xml:space="preserve">Wait list: List of students who meet the admission requirements but will only be offered a place in the class if space becomes available. </t>
  </si>
  <si>
    <t xml:space="preserve">Weekend college: A program that allows students to take a complete course of study and attend classes only on weekends. </t>
  </si>
  <si>
    <t>White: A person having origins in any of the original peoples of Europe, the Middle East, or North Africa.</t>
  </si>
  <si>
    <t>* Women’s center: Center with programs, academic activities, and/or services intended to promote an understanding of the evolving roles of women.</t>
  </si>
  <si>
    <t>Work experience (as admission factor): Special consideration given to students who have been employed prior to application, whether for relevance to major, demonstration of employment-related skills, or as explanation of student’s academic and extracurricular record.</t>
  </si>
  <si>
    <t>Awarded aid: The dollar amounts offered to financial aid applicants.</t>
  </si>
  <si>
    <t>External scholarships and grants: Scholarships and grants received from outside (private) sources that students bring with them (e.g., Kiwanis, National Merit scholarships). The institution may process paperwork to receive the dollars, but it has no role in determining the recipient or the dollar amount awarded.</t>
  </si>
  <si>
    <t xml:space="preserve">Financial aid applicant: Any applicant who submits any one of the institutionally required financial aid applications/forms, such as the FAFSA. </t>
  </si>
  <si>
    <t>Indebtedness: Aggregate dollar amount borrowed through any loan program (federal, state, subsidized, unsubsidized, private, etc.; excluding parent loans) while the student was enrolled at an institution. Student loans co-signed by a parent are assumed to be the responsibility of the student and should be included.</t>
  </si>
  <si>
    <t>Institutional scholarships and grants: Endowed scholarships, annual gifts and tuition funded grants for which the institution determines the recipient.</t>
  </si>
  <si>
    <t xml:space="preserve">Financial need: As determined by your institution using the federal methodology and/or your institution's own standards. </t>
  </si>
  <si>
    <t>Need-based aid: College-funded or college-administered award from institutional, state, federal, or other sources for which a student must have financial need to qualify. This includes both institutional and noninstitutional student aid (grants, jobs, and loans).</t>
  </si>
  <si>
    <t>Need-based scholarship or grant aid: Scholarships and grants from institutional, state, federal, or other sources for which a student must have financial need to qualify.</t>
  </si>
  <si>
    <t>Need-based self-help aid: Loans and jobs  from institutional, state, federal, or other sources for which a student must demonstrate financial need to qualify.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</si>
  <si>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</si>
  <si>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Non-need-based self-help aid: Loans and jobs from institutional, state, or other sources for which a student need not demonstrate financial need to qualify.</t>
  </si>
  <si>
    <t>Private student loans: A nonfederal loan made by a lender such as a bank, credit union or private lender used to pay for up to the annual cost of education, less any financial aid received.</t>
  </si>
  <si>
    <t>Work study and employment: Federal and state work study aid, and any employment packaged by your institution in financial aid awards.</t>
  </si>
  <si>
    <t>Fall 2016 Student to Faculty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</si>
</sst>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00"/>
    <numFmt numFmtId="165" formatCode="_(* #,##0_);_(* \(#,##0\);_(* &quot;-&quot;??_);_(@_)"/>
    <numFmt numFmtId="166" formatCode="mmmm\ d\,\ yyyy"/>
    <numFmt numFmtId="167" formatCode="#,##0.00%"/>
    <numFmt numFmtId="168" formatCode="#,##0.0_);\(#,##0.0\)"/>
    <numFmt numFmtId="169" formatCode="&quot;$&quot;#,##0.00"/>
    <numFmt numFmtId="170" formatCode="m/d"/>
    <numFmt numFmtId="171" formatCode="&quot;$&quot;#,##0"/>
    <numFmt numFmtId="172" formatCode="0.0%"/>
    <numFmt numFmtId="173" formatCode="_(&quot;$&quot;\ \ \ #,##0_);_(&quot;$&quot;* \(#,##0\);_(&quot;$&quot;\ \ &quot;0&quot;??_);_(@_)"/>
    <numFmt numFmtId="174" formatCode="0.0"/>
  </numFmts>
  <fonts count="36" x14ac:knownFonts="1">
    <font>
      <sz val="20"/>
      <color theme="1"/>
      <name val="Aptos Narrow"/>
      <family val="2"/>
      <scheme val="minor"/>
    </font>
    <font>
      <sz val="20"/>
      <color theme="1"/>
      <name val="Aptos Narrow"/>
      <family val="2"/>
      <scheme val="minor"/>
    </font>
    <font>
      <u/>
      <sz val="10"/>
      <color indexed="12"/>
      <name val="Arial"/>
      <family val="2"/>
    </font>
    <font>
      <b/>
      <sz val="14"/>
      <name val="Calibri"/>
      <family val="2"/>
    </font>
    <font>
      <sz val="20"/>
      <color theme="1"/>
      <name val="Calibri"/>
      <family val="2"/>
    </font>
    <font>
      <b/>
      <sz val="10"/>
      <name val="Calibri"/>
      <family val="2"/>
    </font>
    <font>
      <sz val="10"/>
      <name val="Calibri"/>
      <family val="2"/>
    </font>
    <font>
      <b/>
      <sz val="12"/>
      <name val="Calibri"/>
      <family val="2"/>
    </font>
    <font>
      <sz val="12"/>
      <color theme="1"/>
      <name val="Calibri"/>
      <family val="2"/>
    </font>
    <font>
      <sz val="12"/>
      <color indexed="8"/>
      <name val="Calibri"/>
      <family val="2"/>
    </font>
    <font>
      <u/>
      <sz val="12"/>
      <color indexed="12"/>
      <name val="Calibri"/>
      <family val="2"/>
    </font>
    <font>
      <sz val="12"/>
      <name val="Calibri"/>
      <family val="2"/>
    </font>
    <font>
      <sz val="12"/>
      <color theme="0"/>
      <name val="Calibri"/>
      <family val="2"/>
    </font>
    <font>
      <sz val="9"/>
      <name val="Arial"/>
      <family val="2"/>
    </font>
    <font>
      <b/>
      <sz val="12"/>
      <name val="Arial"/>
      <family val="2"/>
    </font>
    <font>
      <i/>
      <sz val="12"/>
      <name val="Calibri"/>
      <family val="2"/>
    </font>
    <font>
      <b/>
      <i/>
      <sz val="12"/>
      <name val="Calibri"/>
      <family val="2"/>
    </font>
    <font>
      <b/>
      <sz val="12"/>
      <color theme="1"/>
      <name val="Calibri"/>
      <family val="2"/>
    </font>
    <font>
      <b/>
      <sz val="11"/>
      <name val="Calibri"/>
      <family val="2"/>
    </font>
    <font>
      <b/>
      <sz val="12"/>
      <color indexed="8"/>
      <name val="Calibri"/>
      <family val="2"/>
    </font>
    <font>
      <sz val="14"/>
      <color theme="1"/>
      <name val="Calibri"/>
      <family val="2"/>
    </font>
    <font>
      <sz val="12"/>
      <color rgb="FF000000"/>
      <name val="Calibri"/>
      <family val="2"/>
    </font>
    <font>
      <sz val="11"/>
      <name val="Calibri"/>
      <family val="2"/>
    </font>
    <font>
      <b/>
      <sz val="10"/>
      <name val="Arial"/>
      <family val="2"/>
    </font>
    <font>
      <sz val="10"/>
      <name val="Arial"/>
      <family val="2"/>
    </font>
    <font>
      <sz val="10"/>
      <color indexed="8"/>
      <name val="Arial"/>
      <family val="2"/>
    </font>
    <font>
      <b/>
      <sz val="10"/>
      <color indexed="8"/>
      <name val="Arial"/>
      <family val="2"/>
    </font>
    <font>
      <b/>
      <sz val="9"/>
      <name val="Arial"/>
      <family val="2"/>
    </font>
    <font>
      <u/>
      <sz val="12"/>
      <name val="Calibri"/>
      <family val="2"/>
    </font>
    <font>
      <sz val="12"/>
      <color theme="1"/>
      <name val="Aptos Narrow"/>
      <family val="2"/>
      <scheme val="minor"/>
    </font>
    <font>
      <b/>
      <i/>
      <sz val="12"/>
      <color theme="1"/>
      <name val="Calibri"/>
      <family val="2"/>
    </font>
    <font>
      <b/>
      <sz val="10"/>
      <color rgb="FF000000"/>
      <name val="Arial"/>
      <family val="2"/>
    </font>
    <font>
      <i/>
      <sz val="10"/>
      <color indexed="8"/>
      <name val="Arial"/>
      <family val="2"/>
    </font>
    <font>
      <b/>
      <i/>
      <sz val="12"/>
      <color rgb="FFC00000"/>
      <name val="Calibri"/>
      <family val="2"/>
    </font>
    <font>
      <b/>
      <sz val="12"/>
      <color rgb="FFC00000"/>
      <name val="Calibri"/>
      <family val="2"/>
    </font>
    <font>
      <sz val="12"/>
      <color rgb="FFC00000"/>
      <name val="Calibri"/>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style="thin">
        <color theme="1"/>
      </bottom>
      <diagonal/>
    </border>
    <border>
      <left/>
      <right style="thin">
        <color theme="1"/>
      </right>
      <top style="thin">
        <color theme="1"/>
      </top>
      <bottom/>
      <diagonal/>
    </border>
    <border>
      <left/>
      <right style="thin">
        <color theme="0" tint="-0.34998626667073579"/>
      </right>
      <top/>
      <bottom style="thin">
        <color theme="1"/>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54">
    <xf numFmtId="0" fontId="0" fillId="0" borderId="0" xfId="0"/>
    <xf numFmtId="0" fontId="0" fillId="0" borderId="0" xfId="0" applyAlignment="1">
      <alignment horizontal="left" vertical="top"/>
    </xf>
    <xf numFmtId="0" fontId="4" fillId="3" borderId="0" xfId="0" applyFont="1" applyFill="1"/>
    <xf numFmtId="0" fontId="4" fillId="0" borderId="0" xfId="0" applyFont="1"/>
    <xf numFmtId="0" fontId="4" fillId="0" borderId="0" xfId="0" applyFont="1" applyAlignment="1">
      <alignment horizontal="left" vertical="top"/>
    </xf>
    <xf numFmtId="0" fontId="3" fillId="3" borderId="0" xfId="0" applyFont="1" applyFill="1" applyAlignment="1">
      <alignment horizontal="centerContinuous" vertical="center"/>
    </xf>
    <xf numFmtId="0" fontId="4" fillId="3" borderId="0" xfId="0" applyFont="1" applyFill="1" applyAlignment="1">
      <alignment horizontal="centerContinuous"/>
    </xf>
    <xf numFmtId="0" fontId="7" fillId="0" borderId="0" xfId="0" applyFont="1" applyAlignment="1">
      <alignment horizontal="left" vertical="top"/>
    </xf>
    <xf numFmtId="0" fontId="7" fillId="0" borderId="1" xfId="0" applyFont="1" applyBorder="1"/>
    <xf numFmtId="0" fontId="8" fillId="0" borderId="1" xfId="0" applyFont="1" applyBorder="1" applyAlignment="1">
      <alignment vertical="top" wrapText="1"/>
    </xf>
    <xf numFmtId="0" fontId="8" fillId="0" borderId="0" xfId="0" applyFont="1"/>
    <xf numFmtId="0" fontId="8" fillId="0" borderId="2" xfId="0" applyFont="1" applyBorder="1"/>
    <xf numFmtId="0" fontId="9" fillId="0" borderId="3" xfId="0" applyFont="1" applyBorder="1" applyAlignment="1">
      <alignment vertical="top" wrapText="1"/>
    </xf>
    <xf numFmtId="0" fontId="8" fillId="0" borderId="2" xfId="0" applyFont="1" applyBorder="1" applyAlignment="1">
      <alignment wrapText="1"/>
    </xf>
    <xf numFmtId="0" fontId="10" fillId="0" borderId="0" xfId="4" applyFont="1" applyAlignment="1" applyProtection="1">
      <alignment wrapText="1"/>
    </xf>
    <xf numFmtId="0" fontId="8" fillId="0" borderId="0" xfId="0" applyFont="1" applyAlignment="1">
      <alignment horizontal="left" vertical="top"/>
    </xf>
    <xf numFmtId="0" fontId="7" fillId="0" borderId="0" xfId="0" applyFont="1" applyAlignment="1">
      <alignment vertical="center" wrapText="1"/>
    </xf>
    <xf numFmtId="0" fontId="11" fillId="0" borderId="2" xfId="0" applyFont="1" applyBorder="1"/>
    <xf numFmtId="49" fontId="11"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7" fillId="0" borderId="0" xfId="0" applyFont="1"/>
    <xf numFmtId="14" fontId="8" fillId="0" borderId="0" xfId="0" quotePrefix="1" applyNumberFormat="1" applyFont="1"/>
    <xf numFmtId="49" fontId="8" fillId="0" borderId="2" xfId="0" quotePrefix="1" applyNumberFormat="1" applyFont="1" applyBorder="1" applyAlignment="1">
      <alignment horizontal="center" vertical="center"/>
    </xf>
    <xf numFmtId="49" fontId="11" fillId="0" borderId="2" xfId="0" applyNumberFormat="1" applyFont="1" applyBorder="1"/>
    <xf numFmtId="0" fontId="11" fillId="0" borderId="4" xfId="0" applyFont="1" applyBorder="1"/>
    <xf numFmtId="0" fontId="11" fillId="0" borderId="5" xfId="0" applyFont="1" applyBorder="1"/>
    <xf numFmtId="49" fontId="8" fillId="0" borderId="6" xfId="0" quotePrefix="1" applyNumberFormat="1" applyFont="1" applyBorder="1" applyAlignment="1">
      <alignment horizontal="center" vertical="center"/>
    </xf>
    <xf numFmtId="0" fontId="7" fillId="0" borderId="5" xfId="0" applyFont="1" applyBorder="1"/>
    <xf numFmtId="14" fontId="8" fillId="0" borderId="6" xfId="0" quotePrefix="1" applyNumberFormat="1" applyFont="1" applyBorder="1"/>
    <xf numFmtId="0" fontId="11" fillId="0" borderId="2" xfId="0" applyFont="1" applyBorder="1" applyAlignment="1">
      <alignment wrapText="1"/>
    </xf>
    <xf numFmtId="0" fontId="12" fillId="0" borderId="0" xfId="0" applyFont="1" applyAlignment="1">
      <alignment horizontal="left" vertical="top"/>
    </xf>
    <xf numFmtId="0" fontId="12" fillId="0" borderId="0" xfId="0" applyFont="1"/>
    <xf numFmtId="0" fontId="8" fillId="0" borderId="4" xfId="0" applyFont="1" applyBorder="1"/>
    <xf numFmtId="0" fontId="10" fillId="0" borderId="7" xfId="4" applyFont="1" applyBorder="1" applyAlignment="1" applyProtection="1">
      <alignment vertical="top" wrapText="1"/>
    </xf>
    <xf numFmtId="0" fontId="10" fillId="0" borderId="8" xfId="4" applyFont="1" applyBorder="1" applyAlignment="1" applyProtection="1">
      <alignment wrapText="1"/>
    </xf>
    <xf numFmtId="0" fontId="8" fillId="0" borderId="8" xfId="0" applyFont="1" applyBorder="1"/>
    <xf numFmtId="0" fontId="11" fillId="0" borderId="8" xfId="0" applyFont="1" applyBorder="1"/>
    <xf numFmtId="0" fontId="9" fillId="0" borderId="0" xfId="4" applyFont="1" applyBorder="1" applyAlignment="1" applyProtection="1">
      <alignment horizontal="left" vertical="top" indent="1"/>
    </xf>
    <xf numFmtId="0" fontId="2" fillId="0" borderId="0" xfId="4" applyBorder="1" applyAlignment="1" applyProtection="1">
      <alignment horizontal="left" wrapText="1" indent="3"/>
    </xf>
    <xf numFmtId="0" fontId="7" fillId="0" borderId="0" xfId="0" applyFont="1" applyAlignment="1">
      <alignment horizontal="center" vertical="center"/>
    </xf>
    <xf numFmtId="0" fontId="13" fillId="0" borderId="2" xfId="0" applyFont="1" applyBorder="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8" fillId="2" borderId="2" xfId="0" applyFont="1" applyFill="1" applyBorder="1" applyAlignment="1">
      <alignment vertical="center"/>
    </xf>
    <xf numFmtId="0" fontId="7" fillId="0" borderId="2" xfId="0" applyFont="1" applyBorder="1" applyAlignment="1">
      <alignment vertical="center"/>
    </xf>
    <xf numFmtId="0" fontId="8" fillId="2" borderId="2" xfId="0" applyFont="1" applyFill="1" applyBorder="1"/>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vertical="center" wrapText="1"/>
    </xf>
    <xf numFmtId="37" fontId="8" fillId="0" borderId="2" xfId="1" applyNumberFormat="1" applyFont="1" applyBorder="1" applyAlignment="1">
      <alignment horizontal="right"/>
    </xf>
    <xf numFmtId="0" fontId="8" fillId="0" borderId="2" xfId="0" applyFont="1" applyBorder="1" applyAlignment="1">
      <alignment vertical="center"/>
    </xf>
    <xf numFmtId="0" fontId="15" fillId="0" borderId="2" xfId="0" applyFont="1" applyBorder="1" applyAlignment="1">
      <alignment vertical="center"/>
    </xf>
    <xf numFmtId="37" fontId="7" fillId="0" borderId="2" xfId="1" applyNumberFormat="1" applyFont="1" applyBorder="1" applyAlignment="1">
      <alignment horizontal="right"/>
    </xf>
    <xf numFmtId="0" fontId="15" fillId="2" borderId="2" xfId="0" applyFont="1" applyFill="1" applyBorder="1" applyAlignment="1">
      <alignment horizontal="right"/>
    </xf>
    <xf numFmtId="0" fontId="11" fillId="0" borderId="2" xfId="0" applyFont="1" applyBorder="1" applyAlignment="1">
      <alignment vertical="center"/>
    </xf>
    <xf numFmtId="0" fontId="11" fillId="0" borderId="2" xfId="0" applyFont="1" applyBorder="1" applyAlignment="1">
      <alignment horizontal="right"/>
    </xf>
    <xf numFmtId="0" fontId="11" fillId="0" borderId="2" xfId="0" applyFont="1" applyBorder="1" applyAlignment="1">
      <alignment vertical="center" wrapText="1"/>
    </xf>
    <xf numFmtId="0" fontId="7" fillId="0" borderId="2" xfId="0" applyFont="1" applyBorder="1" applyAlignment="1">
      <alignment horizontal="right"/>
    </xf>
    <xf numFmtId="37" fontId="8" fillId="0" borderId="1" xfId="1" applyNumberFormat="1" applyFont="1" applyBorder="1" applyAlignment="1">
      <alignment horizontal="right"/>
    </xf>
    <xf numFmtId="37" fontId="8" fillId="0" borderId="9" xfId="0" applyNumberFormat="1" applyFont="1" applyBorder="1" applyAlignment="1">
      <alignment horizontal="right"/>
    </xf>
    <xf numFmtId="37" fontId="7" fillId="0" borderId="9" xfId="1" applyNumberFormat="1" applyFont="1" applyBorder="1" applyAlignment="1">
      <alignment horizontal="right"/>
    </xf>
    <xf numFmtId="0" fontId="8" fillId="0" borderId="1" xfId="0" applyFont="1" applyBorder="1" applyAlignment="1">
      <alignment vertical="center" wrapText="1"/>
    </xf>
    <xf numFmtId="0" fontId="11" fillId="0" borderId="2" xfId="0" applyFont="1" applyBorder="1" applyAlignment="1">
      <alignment horizontal="center" vertical="center" wrapText="1"/>
    </xf>
    <xf numFmtId="37" fontId="8" fillId="0" borderId="2" xfId="0" applyNumberFormat="1" applyFont="1" applyBorder="1" applyAlignment="1">
      <alignment horizontal="right"/>
    </xf>
    <xf numFmtId="0" fontId="9" fillId="0" borderId="3" xfId="0" applyFont="1" applyBorder="1"/>
    <xf numFmtId="0" fontId="8" fillId="0" borderId="6" xfId="0" applyFont="1" applyBorder="1"/>
    <xf numFmtId="0" fontId="8" fillId="0" borderId="6" xfId="0" applyFont="1" applyBorder="1" applyAlignment="1">
      <alignment vertical="center" wrapText="1"/>
    </xf>
    <xf numFmtId="37" fontId="7" fillId="0" borderId="2" xfId="0" applyNumberFormat="1" applyFont="1" applyBorder="1" applyAlignment="1">
      <alignment horizontal="right"/>
    </xf>
    <xf numFmtId="37" fontId="8" fillId="0" borderId="0" xfId="0" applyNumberFormat="1" applyFont="1"/>
    <xf numFmtId="3" fontId="8" fillId="0" borderId="2" xfId="0" applyNumberFormat="1" applyFont="1" applyBorder="1" applyAlignment="1">
      <alignment horizontal="right"/>
    </xf>
    <xf numFmtId="0" fontId="11" fillId="0" borderId="0" xfId="0" applyFont="1" applyAlignment="1">
      <alignment horizontal="right"/>
    </xf>
    <xf numFmtId="37" fontId="11" fillId="0" borderId="0" xfId="0" applyNumberFormat="1" applyFont="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xf numFmtId="0" fontId="11" fillId="0" borderId="3" xfId="0" applyFont="1" applyBorder="1" applyAlignment="1">
      <alignment vertical="top" wrapText="1"/>
    </xf>
    <xf numFmtId="0" fontId="8" fillId="0" borderId="9" xfId="0" applyFont="1" applyBorder="1" applyAlignment="1">
      <alignment vertical="top" wrapText="1"/>
    </xf>
    <xf numFmtId="0" fontId="8" fillId="0" borderId="6" xfId="0" applyFont="1" applyBorder="1" applyAlignment="1">
      <alignment vertical="top" wrapText="1"/>
    </xf>
    <xf numFmtId="9" fontId="8" fillId="0" borderId="2" xfId="3" applyFont="1" applyBorder="1" applyAlignment="1">
      <alignment horizontal="right"/>
    </xf>
    <xf numFmtId="0" fontId="16" fillId="0" borderId="0" xfId="0" applyFont="1" applyAlignment="1">
      <alignment horizontal="left" vertical="center"/>
    </xf>
    <xf numFmtId="0" fontId="11" fillId="0" borderId="0" xfId="0" applyFont="1" applyAlignment="1">
      <alignment wrapText="1"/>
    </xf>
    <xf numFmtId="0" fontId="16" fillId="0" borderId="0" xfId="0" applyFont="1"/>
    <xf numFmtId="0" fontId="11" fillId="0" borderId="2" xfId="0" applyFont="1" applyBorder="1" applyAlignment="1">
      <alignment vertical="top" wrapText="1"/>
    </xf>
    <xf numFmtId="0" fontId="8" fillId="0" borderId="2" xfId="0" applyFont="1" applyBorder="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4" fillId="0" borderId="0" xfId="0" applyFont="1" applyAlignment="1">
      <alignment horizontal="center" vertical="top"/>
    </xf>
    <xf numFmtId="0" fontId="7" fillId="0" borderId="0" xfId="0" applyFont="1" applyAlignment="1">
      <alignment horizontal="center" vertical="top"/>
    </xf>
    <xf numFmtId="0" fontId="3" fillId="2" borderId="0" xfId="0" applyFont="1" applyFill="1" applyAlignment="1">
      <alignment horizontal="centerContinuous" vertical="center"/>
    </xf>
    <xf numFmtId="0" fontId="7" fillId="0" borderId="2" xfId="0" applyFont="1" applyBorder="1" applyAlignment="1">
      <alignment horizontal="centerContinuous" vertical="center"/>
    </xf>
    <xf numFmtId="0" fontId="17" fillId="0" borderId="0" xfId="0" applyFont="1" applyAlignment="1">
      <alignment horizontal="center" vertical="top"/>
    </xf>
    <xf numFmtId="0" fontId="17" fillId="0" borderId="0" xfId="0" applyFont="1"/>
    <xf numFmtId="0" fontId="17" fillId="0" borderId="0" xfId="0" applyFont="1" applyAlignment="1">
      <alignment horizontal="center" vertical="top" wrapText="1"/>
    </xf>
    <xf numFmtId="0" fontId="13" fillId="0" borderId="3" xfId="0" applyFont="1" applyBorder="1" applyAlignment="1">
      <alignment horizontal="center" vertical="center" wrapText="1"/>
    </xf>
    <xf numFmtId="37" fontId="8" fillId="0" borderId="3" xfId="0" applyNumberFormat="1" applyFont="1" applyBorder="1" applyAlignment="1">
      <alignment horizontal="right"/>
    </xf>
    <xf numFmtId="37" fontId="7" fillId="0" borderId="3" xfId="0" applyNumberFormat="1" applyFont="1" applyBorder="1" applyAlignment="1">
      <alignment horizontal="right"/>
    </xf>
    <xf numFmtId="0" fontId="11" fillId="0" borderId="10" xfId="0" applyFont="1" applyBorder="1" applyAlignment="1">
      <alignment horizontal="center" vertical="center" wrapText="1"/>
    </xf>
    <xf numFmtId="37" fontId="8" fillId="0" borderId="10" xfId="0" applyNumberFormat="1" applyFont="1" applyBorder="1" applyAlignment="1">
      <alignment horizontal="right"/>
    </xf>
    <xf numFmtId="37" fontId="7" fillId="0" borderId="10" xfId="0" applyNumberFormat="1" applyFont="1" applyBorder="1" applyAlignment="1">
      <alignment horizontal="right"/>
    </xf>
    <xf numFmtId="0" fontId="9" fillId="0" borderId="2" xfId="0" applyFont="1" applyBorder="1"/>
    <xf numFmtId="0" fontId="11" fillId="0" borderId="0" xfId="0" applyFont="1" applyAlignment="1">
      <alignment vertical="center"/>
    </xf>
    <xf numFmtId="37" fontId="8" fillId="0" borderId="6" xfId="0" applyNumberFormat="1" applyFont="1" applyBorder="1" applyAlignment="1">
      <alignment horizontal="right"/>
    </xf>
    <xf numFmtId="0" fontId="8" fillId="0" borderId="11" xfId="0" applyFont="1" applyBorder="1" applyAlignment="1">
      <alignment vertical="center" wrapText="1"/>
    </xf>
    <xf numFmtId="0" fontId="7" fillId="0" borderId="9" xfId="0" applyFont="1" applyBorder="1" applyAlignment="1">
      <alignment vertical="center" wrapText="1"/>
    </xf>
    <xf numFmtId="0" fontId="11" fillId="0" borderId="5" xfId="0" applyFont="1" applyBorder="1" applyAlignment="1">
      <alignment vertical="center"/>
    </xf>
    <xf numFmtId="0" fontId="11" fillId="0" borderId="7" xfId="0" applyFont="1" applyBorder="1" applyAlignment="1">
      <alignment vertical="center" wrapText="1"/>
    </xf>
    <xf numFmtId="0" fontId="7" fillId="0" borderId="8" xfId="0" applyFont="1" applyBorder="1" applyAlignment="1">
      <alignment vertical="center" wrapText="1"/>
    </xf>
    <xf numFmtId="0" fontId="8" fillId="0" borderId="12" xfId="0" applyFont="1" applyBorder="1" applyAlignment="1">
      <alignment vertical="center" wrapText="1"/>
    </xf>
    <xf numFmtId="0" fontId="11" fillId="0" borderId="5" xfId="0" applyFont="1" applyBorder="1" applyAlignment="1">
      <alignment vertical="top" wrapText="1"/>
    </xf>
    <xf numFmtId="0" fontId="8" fillId="0" borderId="11" xfId="0" applyFont="1" applyBorder="1" applyAlignment="1">
      <alignment vertical="top" wrapText="1"/>
    </xf>
    <xf numFmtId="0" fontId="11" fillId="0" borderId="7" xfId="0" applyFont="1" applyBorder="1" applyAlignment="1">
      <alignment vertical="center"/>
    </xf>
    <xf numFmtId="0" fontId="8" fillId="0" borderId="8" xfId="0" applyFont="1" applyBorder="1" applyAlignment="1">
      <alignment vertical="center" wrapText="1"/>
    </xf>
    <xf numFmtId="37" fontId="8" fillId="0" borderId="12" xfId="0" applyNumberFormat="1" applyFont="1" applyBorder="1" applyAlignment="1">
      <alignment horizontal="right"/>
    </xf>
    <xf numFmtId="37" fontId="8" fillId="0" borderId="13" xfId="0" applyNumberFormat="1" applyFont="1" applyBorder="1" applyAlignment="1">
      <alignment horizontal="right"/>
    </xf>
    <xf numFmtId="37" fontId="8" fillId="0" borderId="4" xfId="0" applyNumberFormat="1" applyFont="1" applyBorder="1" applyAlignment="1">
      <alignment horizontal="right"/>
    </xf>
    <xf numFmtId="0" fontId="11" fillId="0" borderId="5" xfId="0" applyFont="1" applyBorder="1" applyAlignment="1">
      <alignment vertical="top"/>
    </xf>
    <xf numFmtId="0" fontId="11" fillId="0" borderId="3" xfId="0" applyFont="1" applyBorder="1" applyAlignment="1">
      <alignment vertical="top"/>
    </xf>
    <xf numFmtId="0" fontId="11" fillId="0" borderId="7" xfId="0" applyFont="1" applyBorder="1" applyAlignment="1">
      <alignment vertical="top"/>
    </xf>
    <xf numFmtId="0" fontId="8" fillId="0" borderId="8" xfId="0" applyFont="1" applyBorder="1" applyAlignment="1">
      <alignment vertical="top" wrapText="1"/>
    </xf>
    <xf numFmtId="0" fontId="8" fillId="0" borderId="12" xfId="0" applyFont="1" applyBorder="1" applyAlignment="1">
      <alignment vertical="top" wrapText="1"/>
    </xf>
    <xf numFmtId="0" fontId="11" fillId="0" borderId="0" xfId="0" applyFont="1" applyAlignment="1">
      <alignment vertical="top"/>
    </xf>
    <xf numFmtId="37" fontId="8" fillId="0" borderId="11" xfId="0" applyNumberFormat="1" applyFont="1" applyBorder="1" applyAlignment="1">
      <alignment horizontal="right"/>
    </xf>
    <xf numFmtId="0" fontId="11" fillId="0" borderId="10" xfId="0" applyFont="1" applyBorder="1" applyAlignment="1">
      <alignment vertical="top"/>
    </xf>
    <xf numFmtId="37" fontId="8" fillId="0" borderId="14" xfId="0" applyNumberFormat="1" applyFont="1" applyBorder="1" applyAlignment="1">
      <alignment horizontal="right"/>
    </xf>
    <xf numFmtId="37" fontId="8" fillId="0" borderId="2" xfId="0" applyNumberFormat="1" applyFont="1" applyBorder="1" applyAlignment="1">
      <alignment horizontal="right" vertical="center"/>
    </xf>
    <xf numFmtId="0" fontId="16" fillId="0" borderId="0" xfId="0" applyFont="1" applyAlignment="1">
      <alignment vertical="center" wrapText="1"/>
    </xf>
    <xf numFmtId="9" fontId="8" fillId="0" borderId="6" xfId="3" applyFont="1" applyBorder="1" applyAlignment="1">
      <alignment horizontal="right"/>
    </xf>
    <xf numFmtId="0" fontId="8" fillId="0" borderId="6" xfId="0" applyFont="1" applyBorder="1" applyAlignment="1">
      <alignment horizontal="right"/>
    </xf>
    <xf numFmtId="0" fontId="11" fillId="0" borderId="3" xfId="0" applyFont="1" applyBorder="1" applyAlignment="1">
      <alignment vertical="center"/>
    </xf>
    <xf numFmtId="0" fontId="11" fillId="0" borderId="7" xfId="0" applyFont="1" applyBorder="1" applyAlignment="1">
      <alignment vertical="top" wrapText="1"/>
    </xf>
    <xf numFmtId="0" fontId="8" fillId="0" borderId="10" xfId="0" applyFont="1" applyBorder="1" applyAlignment="1">
      <alignment vertical="top" wrapText="1"/>
    </xf>
    <xf numFmtId="0" fontId="8" fillId="0" borderId="10" xfId="0" applyFont="1" applyBorder="1"/>
    <xf numFmtId="0" fontId="8" fillId="0" borderId="5" xfId="0" applyFont="1" applyBorder="1"/>
    <xf numFmtId="0" fontId="8" fillId="0" borderId="1" xfId="0" applyFont="1" applyBorder="1"/>
    <xf numFmtId="0" fontId="8" fillId="0" borderId="11" xfId="0" applyFont="1" applyBorder="1"/>
    <xf numFmtId="9" fontId="8" fillId="0" borderId="4" xfId="0" applyNumberFormat="1" applyFont="1" applyBorder="1" applyAlignment="1">
      <alignment horizontal="right"/>
    </xf>
    <xf numFmtId="0" fontId="8" fillId="0" borderId="14" xfId="0" applyFont="1" applyBorder="1"/>
    <xf numFmtId="9" fontId="8" fillId="0" borderId="13" xfId="0" applyNumberFormat="1" applyFont="1" applyBorder="1" applyAlignment="1">
      <alignment horizontal="right"/>
    </xf>
    <xf numFmtId="0" fontId="7" fillId="0" borderId="0" xfId="0" applyFont="1" applyAlignment="1">
      <alignment vertical="top"/>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3" fontId="11" fillId="0" borderId="2" xfId="0" applyNumberFormat="1" applyFont="1" applyBorder="1" applyAlignment="1">
      <alignment horizontal="right" vertical="top" wrapText="1"/>
    </xf>
    <xf numFmtId="0" fontId="8" fillId="0" borderId="3" xfId="0" applyFont="1" applyBorder="1"/>
    <xf numFmtId="0" fontId="8" fillId="0" borderId="9" xfId="0" applyFont="1" applyBorder="1"/>
    <xf numFmtId="3" fontId="8" fillId="0" borderId="2" xfId="0" applyNumberFormat="1" applyFont="1" applyBorder="1"/>
    <xf numFmtId="0" fontId="11" fillId="0" borderId="0" xfId="0" applyFont="1" applyAlignment="1">
      <alignment horizontal="center" wrapText="1"/>
    </xf>
    <xf numFmtId="3" fontId="8" fillId="0" borderId="0" xfId="0" applyNumberFormat="1" applyFont="1"/>
    <xf numFmtId="0" fontId="8" fillId="0" borderId="0" xfId="0" applyFont="1" applyAlignment="1">
      <alignment horizontal="center"/>
    </xf>
    <xf numFmtId="164" fontId="8" fillId="0" borderId="0" xfId="0" applyNumberFormat="1" applyFont="1"/>
    <xf numFmtId="0" fontId="19" fillId="2" borderId="2" xfId="0" applyFont="1" applyFill="1" applyBorder="1"/>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xf>
    <xf numFmtId="0" fontId="9" fillId="0" borderId="2" xfId="0" applyFont="1" applyBorder="1" applyAlignment="1">
      <alignment vertical="top" wrapText="1"/>
    </xf>
    <xf numFmtId="0" fontId="8" fillId="2" borderId="3" xfId="0" applyFont="1" applyFill="1" applyBorder="1"/>
    <xf numFmtId="0" fontId="7" fillId="0" borderId="2" xfId="0" applyFont="1" applyBorder="1" applyAlignment="1">
      <alignment horizontal="center" wrapText="1"/>
    </xf>
    <xf numFmtId="0" fontId="7" fillId="0" borderId="6" xfId="0" applyFont="1" applyBorder="1" applyAlignment="1">
      <alignment horizontal="center" wrapText="1"/>
    </xf>
    <xf numFmtId="0" fontId="8" fillId="0" borderId="3"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7" fillId="0" borderId="0" xfId="0" applyFont="1" applyAlignment="1">
      <alignment wrapText="1"/>
    </xf>
    <xf numFmtId="0" fontId="7" fillId="0" borderId="2" xfId="0" applyFont="1" applyBorder="1" applyAlignment="1">
      <alignment horizontal="center" vertical="center" wrapText="1"/>
    </xf>
    <xf numFmtId="0" fontId="9" fillId="0" borderId="14" xfId="0" applyFont="1" applyBorder="1"/>
    <xf numFmtId="0" fontId="8" fillId="0" borderId="13" xfId="0" applyFont="1" applyBorder="1" applyAlignment="1">
      <alignment horizontal="center" vertical="center"/>
    </xf>
    <xf numFmtId="0" fontId="7" fillId="0" borderId="1" xfId="0" applyFont="1" applyBorder="1" applyAlignment="1">
      <alignment vertical="top" wrapText="1"/>
    </xf>
    <xf numFmtId="0" fontId="7" fillId="4" borderId="3" xfId="0" applyFont="1" applyFill="1" applyBorder="1" applyAlignment="1">
      <alignment vertical="center"/>
    </xf>
    <xf numFmtId="0" fontId="16" fillId="4" borderId="9" xfId="0" applyFont="1" applyFill="1" applyBorder="1" applyAlignment="1">
      <alignment vertical="center"/>
    </xf>
    <xf numFmtId="0" fontId="16" fillId="4" borderId="6" xfId="0" applyFont="1" applyFill="1" applyBorder="1" applyAlignment="1">
      <alignment vertical="center"/>
    </xf>
    <xf numFmtId="0" fontId="8" fillId="0" borderId="2" xfId="0" applyFont="1" applyBorder="1" applyAlignment="1">
      <alignment horizontal="left" vertical="center" indent="1"/>
    </xf>
    <xf numFmtId="0" fontId="9" fillId="0" borderId="0" xfId="0" applyFont="1"/>
    <xf numFmtId="0" fontId="16" fillId="4" borderId="2" xfId="0" applyFont="1" applyFill="1" applyBorder="1" applyAlignment="1">
      <alignment vertical="center"/>
    </xf>
    <xf numFmtId="0" fontId="8" fillId="0" borderId="2" xfId="0" applyFont="1" applyBorder="1" applyAlignment="1">
      <alignment horizontal="left" vertical="center" wrapText="1" indent="1"/>
    </xf>
    <xf numFmtId="0" fontId="19" fillId="0" borderId="0" xfId="0" applyFont="1"/>
    <xf numFmtId="0" fontId="19" fillId="0" borderId="0" xfId="0" applyFont="1" applyAlignment="1">
      <alignment horizontal="center" vertical="top" wrapText="1"/>
    </xf>
    <xf numFmtId="0" fontId="8" fillId="0" borderId="4" xfId="0" applyFont="1" applyBorder="1" applyAlignment="1">
      <alignment wrapText="1"/>
    </xf>
    <xf numFmtId="0" fontId="9" fillId="0" borderId="0" xfId="0" applyFont="1" applyAlignment="1">
      <alignment vertical="top" wrapText="1"/>
    </xf>
    <xf numFmtId="0" fontId="19" fillId="0" borderId="2" xfId="0" applyFont="1" applyBorder="1" applyAlignment="1">
      <alignment horizontal="center" vertical="top" wrapText="1"/>
    </xf>
    <xf numFmtId="0" fontId="9" fillId="0" borderId="2" xfId="0" applyFont="1" applyBorder="1" applyAlignment="1">
      <alignment wrapText="1"/>
    </xf>
    <xf numFmtId="0" fontId="11" fillId="0" borderId="2" xfId="0" applyFont="1" applyBorder="1" applyAlignment="1">
      <alignment horizontal="center" wrapText="1"/>
    </xf>
    <xf numFmtId="0" fontId="8" fillId="0" borderId="0" xfId="0" applyFont="1" applyAlignment="1">
      <alignment wrapText="1"/>
    </xf>
    <xf numFmtId="0" fontId="11" fillId="0" borderId="2" xfId="0" applyFont="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2" xfId="0" applyFont="1" applyBorder="1" applyAlignment="1">
      <alignment horizontal="center" vertical="top" wrapText="1"/>
    </xf>
    <xf numFmtId="0" fontId="7" fillId="0" borderId="15" xfId="0" applyFont="1" applyBorder="1" applyAlignment="1">
      <alignment horizontal="center"/>
    </xf>
    <xf numFmtId="0" fontId="7" fillId="0" borderId="16" xfId="0" applyFont="1"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 xfId="0" applyFont="1" applyBorder="1" applyAlignment="1">
      <alignment horizontal="center" vertical="center" wrapText="1"/>
    </xf>
    <xf numFmtId="9" fontId="8" fillId="0" borderId="0" xfId="3" applyFont="1" applyBorder="1" applyAlignment="1">
      <alignment horizontal="center"/>
    </xf>
    <xf numFmtId="0" fontId="8" fillId="0" borderId="0" xfId="0" applyFont="1" applyAlignment="1">
      <alignment horizontal="left" indent="1"/>
    </xf>
    <xf numFmtId="166" fontId="11" fillId="0" borderId="2" xfId="0" quotePrefix="1" applyNumberFormat="1" applyFont="1" applyBorder="1" applyAlignment="1">
      <alignment horizontal="center" vertical="center"/>
    </xf>
    <xf numFmtId="166" fontId="11" fillId="0" borderId="2" xfId="0" applyNumberFormat="1" applyFont="1" applyBorder="1" applyAlignment="1">
      <alignment horizontal="center" vertical="center"/>
    </xf>
    <xf numFmtId="166" fontId="8" fillId="0" borderId="0" xfId="0" applyNumberFormat="1" applyFont="1" applyAlignment="1">
      <alignment horizontal="center" vertical="center"/>
    </xf>
    <xf numFmtId="0" fontId="8" fillId="0" borderId="12" xfId="0" applyFont="1" applyBorder="1" applyAlignment="1">
      <alignment vertical="top"/>
    </xf>
    <xf numFmtId="0" fontId="8" fillId="0" borderId="5"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0" fontId="19" fillId="0" borderId="0" xfId="0" applyFont="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xf>
    <xf numFmtId="0" fontId="7" fillId="2" borderId="2" xfId="0" applyFont="1" applyFill="1" applyBorder="1"/>
    <xf numFmtId="9" fontId="8" fillId="0" borderId="0" xfId="3" applyFont="1"/>
    <xf numFmtId="9" fontId="8" fillId="0" borderId="0" xfId="0" applyNumberFormat="1" applyFont="1"/>
    <xf numFmtId="0" fontId="9" fillId="0" borderId="0" xfId="0" applyFont="1" applyAlignment="1">
      <alignment vertical="top"/>
    </xf>
    <xf numFmtId="0" fontId="8" fillId="0" borderId="0" xfId="0" applyFont="1" applyAlignment="1">
      <alignment vertical="top"/>
    </xf>
    <xf numFmtId="0" fontId="11" fillId="0" borderId="4" xfId="0" applyFont="1" applyBorder="1" applyAlignment="1">
      <alignment horizontal="center" wrapText="1"/>
    </xf>
    <xf numFmtId="0" fontId="11" fillId="4" borderId="4" xfId="0" applyFont="1" applyFill="1" applyBorder="1" applyAlignment="1">
      <alignment horizontal="center"/>
    </xf>
    <xf numFmtId="0" fontId="11" fillId="0" borderId="4" xfId="0" applyFont="1" applyBorder="1" applyAlignment="1">
      <alignment horizontal="center"/>
    </xf>
    <xf numFmtId="167" fontId="8" fillId="0" borderId="2" xfId="0" applyNumberFormat="1" applyFont="1" applyBorder="1" applyAlignment="1">
      <alignment horizontal="right" vertical="top"/>
    </xf>
    <xf numFmtId="10" fontId="11" fillId="0" borderId="2" xfId="0" applyNumberFormat="1" applyFont="1" applyBorder="1" applyAlignment="1">
      <alignment horizontal="right"/>
    </xf>
    <xf numFmtId="0" fontId="8" fillId="0" borderId="3" xfId="0" quotePrefix="1" applyFont="1" applyBorder="1"/>
    <xf numFmtId="10" fontId="8" fillId="0" borderId="13" xfId="0" applyNumberFormat="1" applyFont="1" applyBorder="1" applyAlignment="1">
      <alignment horizontal="right"/>
    </xf>
    <xf numFmtId="0" fontId="8" fillId="0" borderId="2" xfId="0" applyFont="1" applyBorder="1" applyAlignment="1">
      <alignment vertical="top"/>
    </xf>
    <xf numFmtId="9" fontId="8" fillId="0" borderId="2" xfId="0" applyNumberFormat="1" applyFont="1" applyBorder="1"/>
    <xf numFmtId="9" fontId="8" fillId="0" borderId="0" xfId="3" applyFont="1" applyBorder="1" applyAlignment="1">
      <alignment horizontal="left"/>
    </xf>
    <xf numFmtId="0" fontId="8" fillId="0" borderId="7" xfId="0" applyFont="1" applyBorder="1"/>
    <xf numFmtId="0" fontId="8" fillId="0" borderId="12" xfId="0" applyFont="1" applyBorder="1"/>
    <xf numFmtId="0" fontId="11" fillId="0" borderId="13" xfId="0" applyFont="1" applyBorder="1" applyAlignment="1">
      <alignment vertical="top" wrapText="1"/>
    </xf>
    <xf numFmtId="168" fontId="8" fillId="0" borderId="0" xfId="0" applyNumberFormat="1" applyFont="1" applyAlignment="1">
      <alignment horizontal="center"/>
    </xf>
    <xf numFmtId="0" fontId="11" fillId="0" borderId="2" xfId="0" applyFont="1" applyBorder="1" applyAlignment="1">
      <alignment horizontal="left" vertical="top" wrapText="1"/>
    </xf>
    <xf numFmtId="169" fontId="8" fillId="0" borderId="2" xfId="0" applyNumberFormat="1" applyFont="1" applyBorder="1"/>
    <xf numFmtId="5" fontId="8" fillId="0" borderId="0" xfId="2" applyNumberFormat="1" applyFont="1" applyBorder="1" applyAlignment="1">
      <alignment horizontal="center"/>
    </xf>
    <xf numFmtId="0" fontId="8" fillId="0" borderId="0" xfId="0" applyFont="1" applyAlignment="1">
      <alignment horizontal="center" vertical="center"/>
    </xf>
    <xf numFmtId="170" fontId="8" fillId="0" borderId="2" xfId="0" applyNumberFormat="1" applyFont="1" applyBorder="1" applyAlignment="1">
      <alignment horizontal="right" vertical="top"/>
    </xf>
    <xf numFmtId="170" fontId="11" fillId="0" borderId="2" xfId="0" quotePrefix="1" applyNumberFormat="1" applyFont="1" applyBorder="1" applyAlignment="1">
      <alignment horizontal="right" vertical="top"/>
    </xf>
    <xf numFmtId="0" fontId="19" fillId="2" borderId="3" xfId="0" applyFont="1" applyFill="1" applyBorder="1"/>
    <xf numFmtId="0" fontId="7" fillId="0" borderId="3" xfId="0" applyFont="1" applyBorder="1" applyAlignment="1">
      <alignment vertical="top" wrapText="1"/>
    </xf>
    <xf numFmtId="0" fontId="9" fillId="0" borderId="7" xfId="0" applyFont="1" applyBorder="1"/>
    <xf numFmtId="14" fontId="8" fillId="0" borderId="11" xfId="0" applyNumberFormat="1" applyFont="1" applyBorder="1"/>
    <xf numFmtId="0" fontId="9" fillId="0" borderId="2" xfId="0" applyFont="1" applyBorder="1" applyAlignment="1">
      <alignment horizontal="left" vertical="top" wrapText="1"/>
    </xf>
    <xf numFmtId="1" fontId="8" fillId="0" borderId="2" xfId="0" applyNumberFormat="1" applyFont="1" applyBorder="1"/>
    <xf numFmtId="0" fontId="8" fillId="0" borderId="2" xfId="0" applyFont="1" applyBorder="1" applyAlignment="1">
      <alignment horizontal="left" vertical="top"/>
    </xf>
    <xf numFmtId="0" fontId="11" fillId="0" borderId="8" xfId="0" applyFont="1" applyBorder="1" applyAlignment="1">
      <alignment vertical="top" wrapText="1"/>
    </xf>
    <xf numFmtId="0" fontId="7" fillId="0" borderId="8" xfId="0" applyFont="1" applyBorder="1" applyAlignment="1">
      <alignment vertical="top" wrapText="1"/>
    </xf>
    <xf numFmtId="0" fontId="8" fillId="0" borderId="2" xfId="0" applyFont="1" applyBorder="1" applyAlignment="1">
      <alignment horizontal="right" vertical="top"/>
    </xf>
    <xf numFmtId="0" fontId="11" fillId="0" borderId="4" xfId="0" applyFont="1" applyBorder="1" applyAlignment="1">
      <alignment vertical="top" wrapText="1"/>
    </xf>
    <xf numFmtId="0" fontId="8" fillId="0" borderId="4" xfId="0" applyFont="1" applyBorder="1" applyAlignment="1">
      <alignment horizontal="right" vertical="top"/>
    </xf>
    <xf numFmtId="0" fontId="20" fillId="3" borderId="0" xfId="0" applyFont="1" applyFill="1" applyAlignment="1">
      <alignment horizontal="centerContinuous" vertical="center"/>
    </xf>
    <xf numFmtId="0" fontId="20" fillId="3" borderId="0" xfId="0" applyFont="1" applyFill="1" applyAlignment="1">
      <alignment horizontal="centerContinuous"/>
    </xf>
    <xf numFmtId="0" fontId="7" fillId="0" borderId="0" xfId="0" applyFont="1" applyAlignment="1">
      <alignment horizontal="center" vertical="center" wrapText="1"/>
    </xf>
    <xf numFmtId="0" fontId="17" fillId="0" borderId="0" xfId="0" applyFont="1" applyAlignment="1">
      <alignment horizontal="center" vertical="center"/>
    </xf>
    <xf numFmtId="0" fontId="8" fillId="0" borderId="3" xfId="0" applyFont="1" applyBorder="1" applyAlignment="1">
      <alignment horizontal="center" vertical="center"/>
    </xf>
    <xf numFmtId="0" fontId="11" fillId="0" borderId="3" xfId="0" applyFont="1" applyBorder="1" applyAlignment="1">
      <alignment horizontal="center" vertical="center"/>
    </xf>
    <xf numFmtId="0" fontId="8" fillId="0" borderId="3" xfId="0" applyFont="1" applyBorder="1" applyAlignment="1">
      <alignment horizontal="center"/>
    </xf>
    <xf numFmtId="165" fontId="8" fillId="0" borderId="3" xfId="1" applyNumberFormat="1" applyFont="1" applyBorder="1" applyAlignment="1">
      <alignment horizontal="center"/>
    </xf>
    <xf numFmtId="0" fontId="11" fillId="0" borderId="3"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11" fillId="0" borderId="10" xfId="0" applyFont="1" applyBorder="1" applyAlignment="1">
      <alignment horizontal="center"/>
    </xf>
    <xf numFmtId="0" fontId="8" fillId="0" borderId="6" xfId="0" applyFont="1" applyBorder="1" applyAlignment="1">
      <alignment horizontal="center"/>
    </xf>
    <xf numFmtId="0" fontId="19" fillId="2" borderId="7" xfId="0" applyFont="1" applyFill="1" applyBorder="1"/>
    <xf numFmtId="0" fontId="8" fillId="2" borderId="12" xfId="0" applyFont="1" applyFill="1" applyBorder="1"/>
    <xf numFmtId="0" fontId="8" fillId="5" borderId="3" xfId="0" applyFont="1" applyFill="1" applyBorder="1" applyAlignment="1">
      <alignment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7" fillId="0" borderId="1" xfId="0" applyFont="1" applyBorder="1" applyAlignment="1">
      <alignment vertical="top"/>
    </xf>
    <xf numFmtId="0" fontId="18" fillId="0" borderId="2" xfId="0" applyFont="1" applyBorder="1" applyAlignment="1">
      <alignment horizontal="center" vertical="center" wrapText="1"/>
    </xf>
    <xf numFmtId="0" fontId="9" fillId="0" borderId="2" xfId="0" applyFont="1" applyBorder="1" applyAlignment="1">
      <alignment horizontal="left" wrapText="1" indent="1"/>
    </xf>
    <xf numFmtId="0" fontId="7" fillId="4" borderId="2" xfId="0" applyFont="1" applyFill="1" applyBorder="1" applyAlignment="1">
      <alignment vertical="center"/>
    </xf>
    <xf numFmtId="0" fontId="19" fillId="0" borderId="0" xfId="0" applyFont="1" applyAlignment="1">
      <alignment horizontal="center" vertical="center" wrapText="1"/>
    </xf>
    <xf numFmtId="0" fontId="8" fillId="0" borderId="1" xfId="0" applyFont="1" applyBorder="1" applyAlignment="1">
      <alignment wrapText="1"/>
    </xf>
    <xf numFmtId="0" fontId="11" fillId="2" borderId="13" xfId="0" applyFont="1" applyFill="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xf>
    <xf numFmtId="3" fontId="11" fillId="0" borderId="0" xfId="0" applyNumberFormat="1" applyFont="1" applyAlignment="1">
      <alignment horizontal="right" vertical="center" wrapText="1"/>
    </xf>
    <xf numFmtId="0" fontId="11" fillId="0" borderId="10" xfId="0" applyFont="1" applyBorder="1" applyAlignment="1">
      <alignment vertical="top" wrapText="1"/>
    </xf>
    <xf numFmtId="0" fontId="11" fillId="0" borderId="0" xfId="0" applyFont="1" applyAlignment="1">
      <alignment horizontal="center" vertical="top" wrapText="1"/>
    </xf>
    <xf numFmtId="9" fontId="11" fillId="0" borderId="2" xfId="0" applyNumberFormat="1" applyFont="1" applyBorder="1" applyAlignment="1">
      <alignment horizontal="center" vertical="center" wrapText="1"/>
    </xf>
    <xf numFmtId="3" fontId="9" fillId="0" borderId="3" xfId="0" applyNumberFormat="1" applyFont="1" applyBorder="1" applyAlignment="1">
      <alignment horizontal="center" vertical="top" wrapText="1"/>
    </xf>
    <xf numFmtId="0" fontId="22" fillId="4" borderId="2" xfId="0" applyFont="1" applyFill="1" applyBorder="1" applyAlignment="1">
      <alignment horizontal="center"/>
    </xf>
    <xf numFmtId="0" fontId="22" fillId="4" borderId="14" xfId="0" applyFont="1" applyFill="1" applyBorder="1" applyAlignment="1">
      <alignment horizontal="center"/>
    </xf>
    <xf numFmtId="0" fontId="8" fillId="0" borderId="3" xfId="0" applyFont="1" applyBorder="1" applyAlignment="1">
      <alignment vertical="top"/>
    </xf>
    <xf numFmtId="9" fontId="8" fillId="0" borderId="6" xfId="0" applyNumberFormat="1" applyFont="1" applyBorder="1"/>
    <xf numFmtId="0" fontId="8" fillId="0" borderId="6" xfId="0" applyFont="1" applyBorder="1" applyAlignment="1">
      <alignment vertical="top"/>
    </xf>
    <xf numFmtId="9" fontId="8" fillId="0" borderId="9" xfId="0" applyNumberFormat="1" applyFont="1" applyBorder="1"/>
    <xf numFmtId="9" fontId="8" fillId="0" borderId="10" xfId="3" applyFont="1" applyBorder="1" applyAlignment="1">
      <alignment horizontal="right"/>
    </xf>
    <xf numFmtId="9" fontId="8" fillId="0" borderId="7" xfId="0" applyNumberFormat="1" applyFont="1" applyBorder="1"/>
    <xf numFmtId="2" fontId="8" fillId="0" borderId="10" xfId="0" applyNumberFormat="1" applyFont="1" applyBorder="1"/>
    <xf numFmtId="9" fontId="8" fillId="0" borderId="10" xfId="0" applyNumberFormat="1" applyFont="1" applyBorder="1"/>
    <xf numFmtId="0" fontId="17" fillId="0" borderId="0" xfId="0" applyFont="1" applyAlignment="1">
      <alignment vertical="top" wrapText="1"/>
    </xf>
    <xf numFmtId="170" fontId="8" fillId="0" borderId="22" xfId="0" quotePrefix="1" applyNumberFormat="1" applyFont="1" applyBorder="1" applyAlignment="1">
      <alignment horizontal="right" vertical="top"/>
    </xf>
    <xf numFmtId="0" fontId="9" fillId="0" borderId="21" xfId="0" applyFont="1" applyBorder="1"/>
    <xf numFmtId="170" fontId="8" fillId="0" borderId="22" xfId="0" applyNumberFormat="1" applyFont="1" applyBorder="1" applyAlignment="1">
      <alignment horizontal="right" vertical="top"/>
    </xf>
    <xf numFmtId="0" fontId="8" fillId="0" borderId="22" xfId="0" applyFont="1" applyBorder="1"/>
    <xf numFmtId="0" fontId="8" fillId="0" borderId="24" xfId="0" applyFont="1" applyBorder="1"/>
    <xf numFmtId="0" fontId="9" fillId="0" borderId="23" xfId="0" applyFont="1" applyBorder="1"/>
    <xf numFmtId="170" fontId="8" fillId="0" borderId="11" xfId="0" applyNumberFormat="1" applyFont="1" applyBorder="1" applyAlignment="1">
      <alignment horizontal="center" vertical="top"/>
    </xf>
    <xf numFmtId="0" fontId="8" fillId="0" borderId="25" xfId="0" applyFont="1" applyBorder="1"/>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xf numFmtId="0" fontId="8" fillId="0" borderId="30" xfId="0" applyFont="1" applyBorder="1" applyAlignment="1">
      <alignment horizontal="center" vertical="center"/>
    </xf>
    <xf numFmtId="0" fontId="8" fillId="0" borderId="31" xfId="0" applyFont="1" applyBorder="1"/>
    <xf numFmtId="0" fontId="8" fillId="0" borderId="32" xfId="0" applyFont="1" applyBorder="1"/>
    <xf numFmtId="0" fontId="19" fillId="2" borderId="4" xfId="0" applyFont="1" applyFill="1" applyBorder="1"/>
    <xf numFmtId="0" fontId="11" fillId="0" borderId="30" xfId="0" applyFont="1" applyBorder="1" applyAlignment="1">
      <alignment vertical="top"/>
    </xf>
    <xf numFmtId="170" fontId="8" fillId="0" borderId="3" xfId="0" applyNumberFormat="1" applyFont="1" applyBorder="1" applyAlignment="1">
      <alignment horizontal="right" vertical="top"/>
    </xf>
    <xf numFmtId="0" fontId="11" fillId="0" borderId="33" xfId="0" applyFont="1" applyBorder="1" applyAlignment="1">
      <alignment vertical="top" wrapText="1"/>
    </xf>
    <xf numFmtId="0" fontId="8" fillId="0" borderId="2" xfId="0" applyFont="1" applyBorder="1" applyAlignment="1">
      <alignment horizontal="left" vertical="center"/>
    </xf>
    <xf numFmtId="0" fontId="7" fillId="2" borderId="2" xfId="0" applyFont="1" applyFill="1" applyBorder="1" applyAlignment="1">
      <alignment vertical="center"/>
    </xf>
    <xf numFmtId="37" fontId="8" fillId="0" borderId="2" xfId="1" applyNumberFormat="1" applyFont="1" applyBorder="1" applyAlignment="1">
      <alignment horizontal="center" vertical="center"/>
    </xf>
    <xf numFmtId="37" fontId="8" fillId="0" borderId="2" xfId="1" applyNumberFormat="1" applyFont="1" applyFill="1" applyBorder="1" applyAlignment="1">
      <alignment horizontal="center" vertical="center"/>
    </xf>
    <xf numFmtId="37" fontId="8" fillId="0" borderId="0" xfId="1" applyNumberFormat="1" applyFont="1" applyBorder="1" applyAlignment="1">
      <alignment vertical="center"/>
    </xf>
    <xf numFmtId="37" fontId="7" fillId="0" borderId="2" xfId="1" applyNumberFormat="1" applyFont="1" applyBorder="1" applyAlignment="1">
      <alignment horizontal="center" vertical="center"/>
    </xf>
    <xf numFmtId="0" fontId="11" fillId="0" borderId="1" xfId="0" applyFont="1" applyBorder="1" applyAlignment="1">
      <alignment vertical="top"/>
    </xf>
    <xf numFmtId="0" fontId="11" fillId="0" borderId="12"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170" fontId="8" fillId="0" borderId="2" xfId="0" applyNumberFormat="1" applyFont="1" applyBorder="1" applyAlignment="1">
      <alignment horizontal="right"/>
    </xf>
    <xf numFmtId="0" fontId="11" fillId="0" borderId="4" xfId="0" applyFont="1" applyBorder="1" applyAlignment="1">
      <alignment horizontal="center" vertical="center"/>
    </xf>
    <xf numFmtId="0" fontId="11" fillId="0" borderId="34" xfId="0" applyFont="1" applyBorder="1" applyAlignment="1">
      <alignment vertical="top"/>
    </xf>
    <xf numFmtId="0" fontId="11" fillId="0" borderId="35" xfId="0" applyFont="1" applyBorder="1" applyAlignment="1">
      <alignment vertical="top" wrapText="1"/>
    </xf>
    <xf numFmtId="0" fontId="11" fillId="0" borderId="27" xfId="0" applyFont="1" applyBorder="1" applyAlignment="1">
      <alignment vertical="top" wrapText="1"/>
    </xf>
    <xf numFmtId="0" fontId="11" fillId="0" borderId="29" xfId="0" applyFont="1" applyBorder="1" applyAlignment="1">
      <alignment horizontal="left" vertical="top"/>
    </xf>
    <xf numFmtId="0" fontId="11" fillId="0" borderId="36" xfId="0" applyFont="1" applyBorder="1" applyAlignment="1">
      <alignment horizontal="left" vertical="top" wrapText="1"/>
    </xf>
    <xf numFmtId="0" fontId="11" fillId="0" borderId="32" xfId="0" applyFont="1" applyBorder="1" applyAlignment="1">
      <alignment horizontal="left" vertical="top" wrapText="1"/>
    </xf>
    <xf numFmtId="0" fontId="11"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3" borderId="9" xfId="0" applyFont="1" applyFill="1" applyBorder="1"/>
    <xf numFmtId="0" fontId="8" fillId="3" borderId="8" xfId="0" applyFont="1" applyFill="1" applyBorder="1"/>
    <xf numFmtId="0" fontId="11" fillId="0" borderId="38" xfId="0" applyFont="1" applyBorder="1" applyAlignment="1">
      <alignment vertical="top"/>
    </xf>
    <xf numFmtId="0" fontId="11" fillId="0" borderId="39" xfId="0" applyFont="1" applyBorder="1" applyAlignment="1">
      <alignment vertical="top" wrapText="1"/>
    </xf>
    <xf numFmtId="0" fontId="11" fillId="0" borderId="37" xfId="0" applyFont="1" applyBorder="1" applyAlignment="1">
      <alignment vertical="top" wrapText="1"/>
    </xf>
    <xf numFmtId="0" fontId="11" fillId="0" borderId="29" xfId="0" applyFont="1" applyBorder="1" applyAlignment="1">
      <alignment vertical="top"/>
    </xf>
    <xf numFmtId="0" fontId="11" fillId="0" borderId="36" xfId="0" applyFont="1" applyBorder="1" applyAlignment="1">
      <alignment vertical="top" wrapText="1"/>
    </xf>
    <xf numFmtId="0" fontId="11" fillId="0" borderId="32" xfId="0" applyFont="1" applyBorder="1" applyAlignment="1">
      <alignment vertical="top" wrapText="1"/>
    </xf>
    <xf numFmtId="0" fontId="8" fillId="0" borderId="31" xfId="0" applyFont="1" applyBorder="1" applyAlignment="1">
      <alignment horizontal="right" vertical="top"/>
    </xf>
    <xf numFmtId="0" fontId="8" fillId="0" borderId="34" xfId="0" applyFont="1" applyBorder="1" applyAlignment="1">
      <alignment horizontal="center" vertical="center"/>
    </xf>
    <xf numFmtId="2" fontId="11" fillId="0" borderId="0" xfId="0" applyNumberFormat="1" applyFont="1" applyAlignment="1">
      <alignment horizontal="right" wrapText="1"/>
    </xf>
    <xf numFmtId="0" fontId="8" fillId="0" borderId="35" xfId="0" applyFont="1" applyBorder="1"/>
    <xf numFmtId="0" fontId="8" fillId="0" borderId="36" xfId="0" applyFont="1" applyBorder="1"/>
    <xf numFmtId="0" fontId="11" fillId="0" borderId="30" xfId="0" applyFont="1" applyBorder="1" applyAlignment="1">
      <alignment vertical="top" wrapText="1"/>
    </xf>
    <xf numFmtId="0" fontId="11" fillId="0" borderId="34" xfId="0" applyFont="1" applyBorder="1" applyAlignment="1">
      <alignment vertical="top" wrapText="1"/>
    </xf>
    <xf numFmtId="0" fontId="11" fillId="0" borderId="29" xfId="0" applyFont="1" applyBorder="1" applyAlignment="1">
      <alignment vertical="top" wrapText="1"/>
    </xf>
    <xf numFmtId="2" fontId="11" fillId="0" borderId="6" xfId="0" applyNumberFormat="1" applyFont="1" applyBorder="1" applyAlignment="1">
      <alignment horizontal="right" wrapText="1"/>
    </xf>
    <xf numFmtId="2" fontId="11" fillId="0" borderId="30" xfId="0" applyNumberFormat="1" applyFont="1" applyBorder="1" applyAlignment="1">
      <alignment horizontal="right" wrapText="1"/>
    </xf>
    <xf numFmtId="2" fontId="11" fillId="0" borderId="31" xfId="0" applyNumberFormat="1" applyFont="1" applyBorder="1" applyAlignment="1">
      <alignment horizontal="right" wrapText="1"/>
    </xf>
    <xf numFmtId="0" fontId="11" fillId="0" borderId="34" xfId="0" applyFont="1" applyBorder="1" applyAlignment="1">
      <alignment horizontal="left" vertical="top"/>
    </xf>
    <xf numFmtId="0" fontId="11" fillId="0" borderId="34" xfId="0" applyFont="1" applyBorder="1" applyAlignment="1">
      <alignment horizontal="right" vertical="top" wrapText="1"/>
    </xf>
    <xf numFmtId="0" fontId="11" fillId="0" borderId="29" xfId="0" applyFont="1" applyBorder="1" applyAlignment="1">
      <alignment horizontal="right" vertical="top" wrapText="1"/>
    </xf>
    <xf numFmtId="0" fontId="8" fillId="3" borderId="6" xfId="0" applyFont="1" applyFill="1" applyBorder="1"/>
    <xf numFmtId="0" fontId="19" fillId="3" borderId="7" xfId="0" applyFont="1" applyFill="1" applyBorder="1"/>
    <xf numFmtId="0" fontId="8" fillId="3" borderId="12" xfId="0" applyFont="1" applyFill="1" applyBorder="1"/>
    <xf numFmtId="2" fontId="11" fillId="0" borderId="31" xfId="0" applyNumberFormat="1" applyFont="1" applyBorder="1" applyAlignment="1">
      <alignment vertical="top" wrapText="1"/>
    </xf>
    <xf numFmtId="49" fontId="8" fillId="0" borderId="2" xfId="0" applyNumberFormat="1" applyFont="1" applyBorder="1"/>
    <xf numFmtId="0" fontId="8" fillId="0" borderId="13" xfId="0" applyFont="1" applyBorder="1"/>
    <xf numFmtId="0" fontId="7" fillId="0" borderId="0" xfId="0" applyFont="1" applyAlignment="1">
      <alignment horizontal="left" vertical="top" wrapText="1"/>
    </xf>
    <xf numFmtId="0" fontId="11" fillId="0" borderId="13" xfId="0" applyFont="1" applyBorder="1" applyAlignment="1">
      <alignment wrapText="1"/>
    </xf>
    <xf numFmtId="0" fontId="20" fillId="0" borderId="0" xfId="0" applyFont="1"/>
    <xf numFmtId="0" fontId="8" fillId="0" borderId="0" xfId="0" applyFont="1" applyAlignment="1">
      <alignment horizontal="center" vertical="top"/>
    </xf>
    <xf numFmtId="0" fontId="7" fillId="0" borderId="0" xfId="0" applyFont="1" applyAlignment="1">
      <alignment horizontal="center" vertical="top" wrapText="1"/>
    </xf>
    <xf numFmtId="9" fontId="8" fillId="0" borderId="2" xfId="3" applyFont="1" applyFill="1" applyBorder="1" applyAlignment="1">
      <alignment horizontal="right"/>
    </xf>
    <xf numFmtId="9" fontId="8" fillId="0" borderId="2" xfId="0" applyNumberFormat="1" applyFont="1" applyBorder="1" applyAlignment="1">
      <alignment horizontal="right"/>
    </xf>
    <xf numFmtId="1" fontId="8" fillId="0" borderId="2" xfId="0" applyNumberFormat="1" applyFont="1" applyBorder="1" applyAlignment="1">
      <alignment horizontal="right"/>
    </xf>
    <xf numFmtId="9" fontId="8" fillId="0" borderId="0" xfId="3" applyFont="1" applyFill="1" applyBorder="1" applyAlignment="1">
      <alignment horizontal="right"/>
    </xf>
    <xf numFmtId="0" fontId="11" fillId="0" borderId="1" xfId="0" applyFont="1" applyBorder="1" applyAlignment="1">
      <alignment wrapText="1"/>
    </xf>
    <xf numFmtId="0" fontId="7"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7" xfId="0" applyFont="1" applyBorder="1" applyAlignment="1">
      <alignment horizontal="left" vertical="top" wrapText="1"/>
    </xf>
    <xf numFmtId="49" fontId="8" fillId="0" borderId="4" xfId="0" applyNumberFormat="1" applyFont="1" applyBorder="1" applyAlignment="1">
      <alignment horizontal="center" vertical="center"/>
    </xf>
    <xf numFmtId="0" fontId="8" fillId="0" borderId="8" xfId="0" applyFont="1" applyBorder="1" applyAlignment="1">
      <alignment vertical="top"/>
    </xf>
    <xf numFmtId="0" fontId="8" fillId="2" borderId="4" xfId="0" applyFont="1" applyFill="1" applyBorder="1"/>
    <xf numFmtId="0" fontId="8" fillId="0" borderId="13" xfId="0" applyFont="1" applyBorder="1" applyAlignment="1">
      <alignment vertical="top" wrapText="1"/>
    </xf>
    <xf numFmtId="0" fontId="8" fillId="0" borderId="7" xfId="0" applyFont="1" applyBorder="1" applyAlignment="1">
      <alignment vertical="top" wrapText="1"/>
    </xf>
    <xf numFmtId="9" fontId="11" fillId="0" borderId="4" xfId="0" applyNumberFormat="1" applyFont="1" applyBorder="1" applyAlignment="1">
      <alignment horizontal="center" vertical="center" wrapText="1"/>
    </xf>
    <xf numFmtId="9" fontId="8" fillId="0" borderId="7" xfId="0" applyNumberFormat="1" applyFont="1" applyBorder="1" applyAlignment="1">
      <alignment horizontal="right" wrapText="1"/>
    </xf>
    <xf numFmtId="9" fontId="8" fillId="0" borderId="5" xfId="0" applyNumberFormat="1" applyFont="1" applyBorder="1" applyAlignment="1">
      <alignment horizontal="right" wrapText="1"/>
    </xf>
    <xf numFmtId="9" fontId="9" fillId="0" borderId="4" xfId="0" applyNumberFormat="1" applyFont="1" applyBorder="1" applyAlignment="1">
      <alignment horizontal="center" vertical="center" wrapText="1"/>
    </xf>
    <xf numFmtId="9" fontId="8" fillId="0" borderId="13" xfId="3" applyFont="1" applyFill="1" applyBorder="1" applyAlignment="1">
      <alignment horizontal="right"/>
    </xf>
    <xf numFmtId="9" fontId="8" fillId="0" borderId="4" xfId="3" applyFont="1" applyFill="1" applyBorder="1" applyAlignment="1">
      <alignment horizontal="right"/>
    </xf>
    <xf numFmtId="0" fontId="8" fillId="0" borderId="7" xfId="0" applyFont="1" applyBorder="1" applyAlignment="1">
      <alignment vertical="top"/>
    </xf>
    <xf numFmtId="0" fontId="8" fillId="3" borderId="0" xfId="0" applyFont="1" applyFill="1"/>
    <xf numFmtId="17" fontId="11" fillId="0" borderId="1" xfId="0" applyNumberFormat="1" applyFont="1" applyBorder="1" applyAlignment="1">
      <alignment horizontal="left" vertical="top" wrapText="1"/>
    </xf>
    <xf numFmtId="170" fontId="11" fillId="0" borderId="0" xfId="0" applyNumberFormat="1" applyFont="1" applyAlignment="1">
      <alignment horizontal="center" vertical="top" wrapText="1"/>
    </xf>
    <xf numFmtId="0" fontId="11" fillId="0" borderId="2" xfId="0" applyFont="1" applyBorder="1" applyAlignment="1">
      <alignment horizontal="center"/>
    </xf>
    <xf numFmtId="171" fontId="8" fillId="0" borderId="2" xfId="2" applyNumberFormat="1" applyFont="1" applyBorder="1" applyAlignment="1">
      <alignment horizontal="right"/>
    </xf>
    <xf numFmtId="0" fontId="8" fillId="2" borderId="3" xfId="0" applyFont="1" applyFill="1" applyBorder="1" applyAlignment="1">
      <alignment horizontal="left" vertical="top" wrapText="1"/>
    </xf>
    <xf numFmtId="171" fontId="8" fillId="2" borderId="9" xfId="2" applyNumberFormat="1" applyFont="1" applyFill="1" applyBorder="1" applyAlignment="1">
      <alignment horizontal="right"/>
    </xf>
    <xf numFmtId="0" fontId="8" fillId="0" borderId="3" xfId="0" applyFont="1" applyBorder="1" applyAlignment="1">
      <alignment vertical="top" wrapText="1"/>
    </xf>
    <xf numFmtId="171" fontId="8" fillId="0" borderId="2" xfId="0" applyNumberFormat="1" applyFont="1" applyBorder="1" applyAlignment="1">
      <alignment horizontal="right"/>
    </xf>
    <xf numFmtId="171" fontId="8" fillId="0" borderId="0" xfId="0" applyNumberFormat="1" applyFont="1" applyAlignment="1">
      <alignment horizontal="right"/>
    </xf>
    <xf numFmtId="0" fontId="9" fillId="4" borderId="2" xfId="0" applyFont="1" applyFill="1" applyBorder="1" applyAlignment="1">
      <alignment vertical="top" wrapText="1"/>
    </xf>
    <xf numFmtId="1" fontId="8" fillId="0" borderId="2" xfId="0" applyNumberFormat="1" applyFont="1" applyBorder="1" applyAlignment="1">
      <alignment horizontal="center"/>
    </xf>
    <xf numFmtId="9" fontId="8" fillId="0" borderId="2" xfId="0" applyNumberFormat="1" applyFont="1" applyBorder="1" applyAlignment="1">
      <alignment horizontal="center" vertical="center"/>
    </xf>
    <xf numFmtId="169" fontId="11" fillId="0" borderId="2" xfId="0" applyNumberFormat="1" applyFont="1" applyBorder="1" applyAlignment="1">
      <alignment horizontal="right" wrapText="1"/>
    </xf>
    <xf numFmtId="0" fontId="11" fillId="0" borderId="0" xfId="0" applyFont="1" applyAlignment="1">
      <alignment horizontal="center" vertical="center"/>
    </xf>
    <xf numFmtId="0" fontId="19" fillId="0" borderId="0" xfId="0" applyFont="1" applyAlignment="1">
      <alignment vertical="top"/>
    </xf>
    <xf numFmtId="0" fontId="22" fillId="0" borderId="2" xfId="0" applyFont="1" applyBorder="1" applyAlignment="1">
      <alignment horizontal="center" vertical="center" wrapText="1"/>
    </xf>
    <xf numFmtId="0" fontId="27" fillId="0" borderId="2" xfId="0" applyFont="1" applyBorder="1" applyAlignment="1">
      <alignment horizontal="center" wrapText="1"/>
    </xf>
    <xf numFmtId="0" fontId="26" fillId="0" borderId="0" xfId="0" applyFont="1" applyAlignment="1">
      <alignment wrapText="1"/>
    </xf>
    <xf numFmtId="0" fontId="6" fillId="0" borderId="2" xfId="0" applyFont="1" applyBorder="1" applyAlignment="1">
      <alignment vertical="top" wrapText="1"/>
    </xf>
    <xf numFmtId="0" fontId="9" fillId="0" borderId="0" xfId="0" applyFont="1" applyAlignment="1">
      <alignment horizontal="centerContinuous" vertical="top" wrapText="1"/>
    </xf>
    <xf numFmtId="0" fontId="8" fillId="0" borderId="0" xfId="0" applyFont="1" applyAlignment="1">
      <alignment horizontal="centerContinuous" vertical="top"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0" fontId="11" fillId="0" borderId="3" xfId="0" applyFont="1" applyBorder="1"/>
    <xf numFmtId="172" fontId="11" fillId="0" borderId="2" xfId="3" applyNumberFormat="1" applyFont="1" applyFill="1" applyBorder="1" applyAlignment="1">
      <alignment horizontal="center" vertical="center"/>
    </xf>
    <xf numFmtId="173" fontId="11" fillId="0" borderId="2" xfId="2" applyNumberFormat="1" applyFont="1" applyFill="1" applyBorder="1" applyAlignment="1">
      <alignment horizontal="center" vertical="center"/>
    </xf>
    <xf numFmtId="173" fontId="11" fillId="0" borderId="0" xfId="2" applyNumberFormat="1" applyFont="1" applyFill="1" applyBorder="1" applyAlignment="1">
      <alignment horizontal="center" vertical="center"/>
    </xf>
    <xf numFmtId="0" fontId="19" fillId="0" borderId="0" xfId="0" applyFont="1" applyAlignment="1">
      <alignment wrapText="1"/>
    </xf>
    <xf numFmtId="0" fontId="7" fillId="0" borderId="0" xfId="0" applyFont="1" applyAlignment="1">
      <alignment horizontal="left" vertical="center"/>
    </xf>
    <xf numFmtId="0" fontId="8" fillId="0" borderId="40" xfId="0" applyFont="1" applyBorder="1" applyAlignment="1">
      <alignment vertical="center" wrapText="1"/>
    </xf>
    <xf numFmtId="3" fontId="8" fillId="0" borderId="13" xfId="0" applyNumberFormat="1" applyFont="1" applyBorder="1" applyAlignment="1">
      <alignment horizontal="center" vertical="center" wrapText="1"/>
    </xf>
    <xf numFmtId="10" fontId="8" fillId="0" borderId="13" xfId="0" applyNumberFormat="1" applyFont="1" applyBorder="1" applyAlignment="1">
      <alignment horizontal="center" vertical="center" wrapText="1"/>
    </xf>
    <xf numFmtId="171" fontId="11" fillId="0" borderId="1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71" fontId="8" fillId="0" borderId="2" xfId="0" applyNumberFormat="1" applyFont="1" applyBorder="1" applyAlignment="1">
      <alignment horizontal="center" vertical="center"/>
    </xf>
    <xf numFmtId="10" fontId="11" fillId="0" borderId="2" xfId="0" applyNumberFormat="1" applyFont="1" applyBorder="1" applyAlignment="1">
      <alignment horizontal="center" vertical="center" wrapText="1"/>
    </xf>
    <xf numFmtId="173" fontId="8" fillId="0" borderId="0" xfId="2" applyNumberFormat="1" applyFont="1" applyFill="1" applyBorder="1" applyAlignment="1">
      <alignment horizontal="center"/>
    </xf>
    <xf numFmtId="0" fontId="8" fillId="0" borderId="0" xfId="0" quotePrefix="1" applyFont="1" applyAlignment="1">
      <alignment horizontal="center"/>
    </xf>
    <xf numFmtId="170" fontId="8" fillId="0" borderId="2" xfId="0" applyNumberFormat="1" applyFont="1" applyBorder="1" applyAlignment="1">
      <alignment horizontal="center" vertical="center"/>
    </xf>
    <xf numFmtId="170" fontId="8" fillId="0" borderId="13" xfId="0" applyNumberFormat="1" applyFont="1" applyBorder="1"/>
    <xf numFmtId="2" fontId="8" fillId="0" borderId="2" xfId="0" applyNumberFormat="1" applyFont="1" applyBorder="1" applyAlignment="1">
      <alignment horizontal="right"/>
    </xf>
    <xf numFmtId="0" fontId="7" fillId="3" borderId="0" xfId="0" applyFont="1" applyFill="1" applyAlignment="1">
      <alignment horizontal="centerContinuous" vertical="center"/>
    </xf>
    <xf numFmtId="0" fontId="8" fillId="3" borderId="0" xfId="0" applyFont="1" applyFill="1" applyAlignment="1">
      <alignment horizontal="centerContinuous"/>
    </xf>
    <xf numFmtId="0" fontId="9" fillId="0" borderId="11" xfId="0" applyFont="1" applyBorder="1" applyAlignment="1">
      <alignment vertical="top" wrapText="1"/>
    </xf>
    <xf numFmtId="0" fontId="7" fillId="0" borderId="1" xfId="0" applyFont="1" applyBorder="1" applyAlignment="1">
      <alignment vertical="center"/>
    </xf>
    <xf numFmtId="5" fontId="8" fillId="0" borderId="2" xfId="0" applyNumberFormat="1" applyFont="1" applyBorder="1" applyAlignment="1">
      <alignment vertical="center"/>
    </xf>
    <xf numFmtId="5" fontId="8" fillId="0" borderId="13" xfId="0" applyNumberFormat="1" applyFont="1" applyBorder="1" applyAlignment="1">
      <alignment vertical="center"/>
    </xf>
    <xf numFmtId="5" fontId="8" fillId="0" borderId="4" xfId="0" applyNumberFormat="1" applyFont="1" applyBorder="1"/>
    <xf numFmtId="5" fontId="8" fillId="0" borderId="14" xfId="0" applyNumberFormat="1" applyFont="1" applyBorder="1"/>
    <xf numFmtId="5" fontId="8" fillId="0" borderId="4" xfId="0" applyNumberFormat="1" applyFont="1" applyBorder="1" applyAlignment="1">
      <alignment vertical="center"/>
    </xf>
    <xf numFmtId="5" fontId="8" fillId="0" borderId="14" xfId="0" applyNumberFormat="1" applyFont="1" applyBorder="1" applyAlignment="1">
      <alignment vertical="center"/>
    </xf>
    <xf numFmtId="171" fontId="7" fillId="0" borderId="4" xfId="0" applyNumberFormat="1" applyFont="1" applyBorder="1"/>
    <xf numFmtId="171" fontId="11" fillId="0" borderId="13" xfId="0" applyNumberFormat="1" applyFont="1" applyBorder="1" applyAlignment="1">
      <alignment vertical="center"/>
    </xf>
    <xf numFmtId="171" fontId="7" fillId="0" borderId="2" xfId="0" applyNumberFormat="1" applyFont="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xf>
    <xf numFmtId="0" fontId="8" fillId="0" borderId="14" xfId="0" applyFont="1" applyBorder="1" applyAlignment="1">
      <alignment vertical="center" wrapText="1"/>
    </xf>
    <xf numFmtId="0" fontId="11" fillId="0" borderId="4" xfId="0" applyFont="1" applyBorder="1" applyAlignment="1">
      <alignment vertical="center"/>
    </xf>
    <xf numFmtId="0" fontId="11" fillId="0" borderId="13" xfId="0" applyFont="1" applyBorder="1" applyAlignment="1">
      <alignment vertical="center" wrapText="1"/>
    </xf>
    <xf numFmtId="0" fontId="16" fillId="0" borderId="13" xfId="0" applyFont="1" applyBorder="1" applyAlignment="1">
      <alignment vertical="center" wrapText="1"/>
    </xf>
    <xf numFmtId="0" fontId="16" fillId="0" borderId="5" xfId="0" applyFont="1" applyBorder="1" applyAlignment="1">
      <alignment vertical="center"/>
    </xf>
    <xf numFmtId="171" fontId="8" fillId="0" borderId="4" xfId="0" applyNumberFormat="1" applyFont="1" applyBorder="1"/>
    <xf numFmtId="171" fontId="8" fillId="0" borderId="7" xfId="0" applyNumberFormat="1" applyFont="1" applyBorder="1"/>
    <xf numFmtId="171" fontId="7" fillId="0" borderId="13" xfId="0" applyNumberFormat="1" applyFont="1" applyBorder="1" applyAlignment="1">
      <alignment vertical="center"/>
    </xf>
    <xf numFmtId="171" fontId="8" fillId="0" borderId="2" xfId="0" applyNumberFormat="1" applyFont="1" applyBorder="1" applyAlignment="1">
      <alignment vertical="center"/>
    </xf>
    <xf numFmtId="171" fontId="8" fillId="0" borderId="4" xfId="0" applyNumberFormat="1" applyFont="1" applyBorder="1" applyAlignment="1">
      <alignment vertical="center"/>
    </xf>
    <xf numFmtId="171" fontId="8" fillId="0" borderId="7" xfId="0" applyNumberFormat="1" applyFont="1" applyBorder="1" applyAlignment="1">
      <alignment vertical="center"/>
    </xf>
    <xf numFmtId="171" fontId="8" fillId="0" borderId="5" xfId="0" applyNumberFormat="1" applyFont="1" applyBorder="1" applyAlignment="1">
      <alignment vertical="center"/>
    </xf>
    <xf numFmtId="171" fontId="8" fillId="0" borderId="13" xfId="0" applyNumberFormat="1" applyFont="1" applyBorder="1" applyAlignment="1">
      <alignment vertical="center"/>
    </xf>
    <xf numFmtId="0" fontId="11" fillId="0" borderId="10" xfId="0" applyFont="1" applyBorder="1" applyAlignment="1">
      <alignment vertical="center"/>
    </xf>
    <xf numFmtId="171" fontId="8" fillId="0" borderId="14" xfId="0" applyNumberFormat="1" applyFont="1" applyBorder="1"/>
    <xf numFmtId="171" fontId="8" fillId="0" borderId="10" xfId="0" applyNumberFormat="1" applyFont="1" applyBorder="1"/>
    <xf numFmtId="0" fontId="11" fillId="0" borderId="2" xfId="0" applyFont="1" applyBorder="1" applyAlignment="1">
      <alignment vertical="top"/>
    </xf>
    <xf numFmtId="3" fontId="11" fillId="0" borderId="2" xfId="0" applyNumberFormat="1" applyFont="1" applyBorder="1" applyAlignment="1">
      <alignment horizontal="center" vertical="center"/>
    </xf>
    <xf numFmtId="171" fontId="11" fillId="0" borderId="2" xfId="2" applyNumberFormat="1"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top" indent="2"/>
    </xf>
    <xf numFmtId="0" fontId="11" fillId="0" borderId="0" xfId="0" applyFont="1" applyAlignment="1">
      <alignment horizontal="left" vertical="top" indent="3"/>
    </xf>
    <xf numFmtId="3" fontId="11" fillId="0" borderId="3" xfId="0" applyNumberFormat="1" applyFont="1" applyBorder="1" applyAlignment="1">
      <alignment horizontal="right" wrapText="1"/>
    </xf>
    <xf numFmtId="3" fontId="11" fillId="0" borderId="0" xfId="0" applyNumberFormat="1" applyFont="1" applyAlignment="1">
      <alignment horizontal="right" wrapText="1"/>
    </xf>
    <xf numFmtId="0" fontId="18" fillId="0" borderId="41" xfId="0" applyFont="1" applyBorder="1" applyAlignment="1">
      <alignment wrapText="1"/>
    </xf>
    <xf numFmtId="49" fontId="8" fillId="0" borderId="3" xfId="0" applyNumberFormat="1" applyFont="1" applyBorder="1" applyAlignment="1">
      <alignment horizontal="center" vertical="center"/>
    </xf>
    <xf numFmtId="0" fontId="8" fillId="0" borderId="10" xfId="0" applyFont="1" applyBorder="1" applyAlignment="1">
      <alignment vertical="top"/>
    </xf>
    <xf numFmtId="1" fontId="8" fillId="0" borderId="3" xfId="0" applyNumberFormat="1" applyFont="1" applyBorder="1" applyAlignment="1">
      <alignment horizontal="right"/>
    </xf>
    <xf numFmtId="171" fontId="8" fillId="0" borderId="3" xfId="0" applyNumberFormat="1" applyFont="1" applyBorder="1" applyAlignment="1">
      <alignment horizontal="right"/>
    </xf>
    <xf numFmtId="170" fontId="8" fillId="0" borderId="2" xfId="0" quotePrefix="1" applyNumberFormat="1" applyFont="1" applyBorder="1" applyAlignment="1">
      <alignment horizontal="center" vertical="center"/>
    </xf>
    <xf numFmtId="0" fontId="8" fillId="0" borderId="13" xfId="0" applyFont="1" applyBorder="1" applyAlignment="1">
      <alignment horizontal="left" indent="1"/>
    </xf>
    <xf numFmtId="170" fontId="8" fillId="0" borderId="5" xfId="0" quotePrefix="1" applyNumberFormat="1" applyFont="1" applyBorder="1"/>
    <xf numFmtId="0" fontId="29" fillId="0" borderId="0" xfId="0" applyFont="1"/>
    <xf numFmtId="0" fontId="8" fillId="0" borderId="0" xfId="0" applyFont="1" applyAlignment="1">
      <alignment horizontal="center" vertical="top" wrapText="1"/>
    </xf>
    <xf numFmtId="0" fontId="15" fillId="0" borderId="0" xfId="0" applyFont="1" applyAlignment="1">
      <alignment vertical="top" wrapText="1"/>
    </xf>
    <xf numFmtId="3" fontId="11" fillId="0" borderId="2" xfId="0" applyNumberFormat="1" applyFont="1" applyBorder="1" applyAlignment="1">
      <alignment horizontal="right"/>
    </xf>
    <xf numFmtId="174" fontId="11" fillId="0" borderId="2" xfId="0" applyNumberFormat="1" applyFont="1" applyBorder="1" applyAlignment="1">
      <alignment vertical="top"/>
    </xf>
    <xf numFmtId="165" fontId="11" fillId="0" borderId="2" xfId="1" applyNumberFormat="1" applyFont="1" applyFill="1" applyBorder="1" applyAlignment="1">
      <alignment vertical="top"/>
    </xf>
    <xf numFmtId="0" fontId="11" fillId="0" borderId="0" xfId="0" applyFont="1" applyAlignment="1">
      <alignment horizontal="right" vertical="top"/>
    </xf>
    <xf numFmtId="0" fontId="7" fillId="0" borderId="2" xfId="0" applyFont="1" applyBorder="1" applyAlignment="1">
      <alignment vertical="center" wrapText="1"/>
    </xf>
    <xf numFmtId="49" fontId="7" fillId="0" borderId="2" xfId="0" applyNumberFormat="1" applyFont="1" applyBorder="1" applyAlignment="1">
      <alignment horizontal="center"/>
    </xf>
    <xf numFmtId="0" fontId="8" fillId="0" borderId="43" xfId="0" applyFont="1" applyBorder="1" applyAlignment="1">
      <alignment vertical="top" wrapText="1"/>
    </xf>
    <xf numFmtId="165" fontId="8" fillId="0" borderId="2" xfId="1" applyNumberFormat="1" applyFont="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xf>
    <xf numFmtId="0" fontId="11" fillId="0" borderId="13" xfId="0" applyFont="1" applyBorder="1" applyAlignment="1">
      <alignment horizontal="center" vertical="top" wrapText="1"/>
    </xf>
    <xf numFmtId="0" fontId="15" fillId="0" borderId="0" xfId="0" applyFont="1" applyAlignment="1">
      <alignment vertical="top"/>
    </xf>
    <xf numFmtId="0" fontId="16" fillId="0" borderId="0" xfId="0" applyFont="1" applyAlignment="1">
      <alignment vertical="top"/>
    </xf>
    <xf numFmtId="0" fontId="7" fillId="6" borderId="2" xfId="0" applyFont="1" applyFill="1" applyBorder="1" applyAlignment="1">
      <alignment horizontal="center" vertical="center" wrapText="1"/>
    </xf>
    <xf numFmtId="0" fontId="9" fillId="0" borderId="44" xfId="0" applyFont="1" applyBorder="1" applyAlignment="1">
      <alignment vertical="top" wrapText="1"/>
    </xf>
    <xf numFmtId="10" fontId="9" fillId="0" borderId="45" xfId="3" applyNumberFormat="1" applyFont="1" applyBorder="1" applyAlignment="1">
      <alignment vertical="top" wrapText="1"/>
    </xf>
    <xf numFmtId="0" fontId="9" fillId="0" borderId="45" xfId="0" applyFont="1" applyBorder="1" applyAlignment="1">
      <alignment horizontal="center" vertical="top" wrapText="1"/>
    </xf>
    <xf numFmtId="0" fontId="9" fillId="6" borderId="46" xfId="0" applyFont="1" applyFill="1" applyBorder="1" applyAlignment="1">
      <alignment vertical="top" wrapText="1"/>
    </xf>
    <xf numFmtId="10" fontId="9" fillId="0" borderId="42" xfId="3" applyNumberFormat="1" applyFont="1" applyBorder="1" applyAlignment="1">
      <alignment vertical="top" wrapText="1"/>
    </xf>
    <xf numFmtId="0" fontId="9" fillId="0" borderId="42" xfId="0" applyFont="1" applyBorder="1" applyAlignment="1">
      <alignment horizontal="center" vertical="top" wrapText="1"/>
    </xf>
    <xf numFmtId="0" fontId="9" fillId="0" borderId="46" xfId="0" applyFont="1" applyBorder="1" applyAlignment="1">
      <alignment vertical="top" wrapText="1"/>
    </xf>
    <xf numFmtId="10" fontId="9" fillId="0" borderId="42" xfId="3" applyNumberFormat="1" applyFont="1" applyFill="1" applyBorder="1" applyAlignment="1">
      <alignment vertical="top" wrapText="1"/>
    </xf>
    <xf numFmtId="10" fontId="8" fillId="0" borderId="2" xfId="3" applyNumberFormat="1" applyFont="1" applyFill="1" applyBorder="1" applyAlignment="1">
      <alignment horizontal="center" vertical="center"/>
    </xf>
    <xf numFmtId="49" fontId="8" fillId="0" borderId="2" xfId="0" applyNumberFormat="1" applyFont="1" applyBorder="1" applyAlignment="1">
      <alignment horizontal="left" vertical="center" indent="2"/>
    </xf>
    <xf numFmtId="0" fontId="26" fillId="0" borderId="47" xfId="0" applyFont="1" applyBorder="1" applyAlignment="1">
      <alignment horizontal="left" vertical="top" wrapText="1"/>
    </xf>
    <xf numFmtId="0" fontId="25" fillId="0" borderId="47" xfId="0" applyFont="1" applyBorder="1" applyAlignment="1">
      <alignment horizontal="left" vertical="top" wrapText="1"/>
    </xf>
    <xf numFmtId="0" fontId="24" fillId="0" borderId="47" xfId="0" applyFont="1" applyBorder="1" applyAlignment="1">
      <alignment horizontal="left" vertical="top" wrapText="1"/>
    </xf>
    <xf numFmtId="0" fontId="23" fillId="0" borderId="0" xfId="0" applyFont="1" applyAlignment="1">
      <alignment wrapText="1"/>
    </xf>
    <xf numFmtId="0" fontId="31" fillId="0" borderId="0" xfId="0" applyFont="1" applyAlignment="1">
      <alignment wrapText="1"/>
    </xf>
    <xf numFmtId="0" fontId="32" fillId="0" borderId="47" xfId="0" applyFont="1" applyBorder="1" applyAlignment="1">
      <alignment horizontal="left" vertical="top" wrapText="1"/>
    </xf>
    <xf numFmtId="0" fontId="0" fillId="0" borderId="47" xfId="0" applyBorder="1" applyAlignment="1">
      <alignment horizontal="left" vertical="top" wrapText="1"/>
    </xf>
    <xf numFmtId="0" fontId="23" fillId="0" borderId="47" xfId="0" applyFont="1" applyBorder="1" applyAlignment="1">
      <alignment horizontal="center" vertical="top" wrapText="1"/>
    </xf>
    <xf numFmtId="0" fontId="23" fillId="0" borderId="47" xfId="0" applyFont="1" applyBorder="1" applyAlignment="1">
      <alignment horizontal="left" vertical="top" wrapText="1"/>
    </xf>
    <xf numFmtId="0" fontId="3" fillId="2" borderId="47" xfId="0" applyFont="1" applyFill="1" applyBorder="1" applyAlignment="1">
      <alignment horizontal="center" vertical="center" wrapText="1"/>
    </xf>
    <xf numFmtId="0" fontId="19" fillId="0" borderId="47" xfId="0" applyFont="1" applyBorder="1" applyAlignment="1">
      <alignment horizontal="left" vertical="top" wrapText="1"/>
    </xf>
    <xf numFmtId="0" fontId="8" fillId="0" borderId="47" xfId="0" applyFont="1" applyBorder="1" applyAlignment="1">
      <alignment horizontal="left" vertical="top" wrapText="1"/>
    </xf>
    <xf numFmtId="0" fontId="18" fillId="0" borderId="48" xfId="0" applyFont="1" applyBorder="1" applyAlignment="1">
      <alignment wrapText="1"/>
    </xf>
    <xf numFmtId="0" fontId="18" fillId="0" borderId="2" xfId="0" applyFont="1" applyBorder="1" applyAlignment="1">
      <alignment vertical="center" wrapText="1"/>
    </xf>
    <xf numFmtId="0" fontId="8" fillId="0" borderId="2" xfId="0" applyFont="1" applyBorder="1" applyAlignment="1">
      <alignment horizontal="right"/>
    </xf>
    <xf numFmtId="0" fontId="8" fillId="0" borderId="0" xfId="0" applyFont="1" applyAlignment="1">
      <alignment horizontal="right"/>
    </xf>
    <xf numFmtId="3" fontId="8" fillId="0" borderId="12" xfId="0" applyNumberFormat="1" applyFont="1" applyBorder="1" applyAlignment="1">
      <alignment horizontal="right"/>
    </xf>
    <xf numFmtId="3" fontId="8" fillId="0" borderId="4" xfId="0" applyNumberFormat="1" applyFont="1" applyBorder="1" applyAlignment="1">
      <alignment horizontal="right"/>
    </xf>
    <xf numFmtId="3" fontId="8" fillId="0" borderId="13" xfId="0" applyNumberFormat="1" applyFont="1" applyBorder="1" applyAlignment="1">
      <alignment horizontal="right"/>
    </xf>
    <xf numFmtId="3" fontId="8" fillId="0" borderId="11" xfId="0" applyNumberFormat="1" applyFont="1" applyBorder="1" applyAlignment="1">
      <alignment horizontal="right"/>
    </xf>
    <xf numFmtId="3" fontId="8" fillId="0" borderId="14" xfId="0" applyNumberFormat="1" applyFont="1" applyBorder="1" applyAlignment="1">
      <alignment horizontal="right"/>
    </xf>
    <xf numFmtId="0" fontId="11" fillId="0" borderId="3"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0" xfId="0" applyFont="1" applyBorder="1" applyAlignment="1">
      <alignment vertical="top" wrapText="1"/>
    </xf>
    <xf numFmtId="0" fontId="8" fillId="0" borderId="10" xfId="0" applyFont="1" applyBorder="1" applyAlignment="1">
      <alignment horizontal="left" vertical="top" wrapText="1"/>
    </xf>
    <xf numFmtId="0" fontId="34" fillId="0" borderId="0" xfId="0" applyFont="1" applyAlignment="1">
      <alignment vertical="top" wrapText="1"/>
    </xf>
    <xf numFmtId="0" fontId="7" fillId="3" borderId="3" xfId="0" applyFont="1" applyFill="1" applyBorder="1" applyAlignment="1">
      <alignment vertical="center"/>
    </xf>
    <xf numFmtId="0" fontId="7" fillId="3" borderId="9" xfId="0" applyFont="1" applyFill="1" applyBorder="1"/>
    <xf numFmtId="0" fontId="7" fillId="3" borderId="6" xfId="0" applyFont="1" applyFill="1" applyBorder="1"/>
    <xf numFmtId="0" fontId="7" fillId="3" borderId="2" xfId="0" applyFont="1" applyFill="1" applyBorder="1" applyAlignment="1">
      <alignment vertical="center"/>
    </xf>
    <xf numFmtId="0" fontId="7" fillId="3" borderId="2" xfId="0" applyFont="1" applyFill="1" applyBorder="1"/>
    <xf numFmtId="0" fontId="8" fillId="3" borderId="4" xfId="0" applyFont="1" applyFill="1" applyBorder="1" applyAlignment="1">
      <alignment vertical="center"/>
    </xf>
    <xf numFmtId="0" fontId="35" fillId="0" borderId="0" xfId="0" applyFont="1" applyAlignment="1">
      <alignment vertical="center"/>
    </xf>
    <xf numFmtId="0" fontId="8" fillId="3" borderId="2" xfId="0" applyFont="1" applyFill="1" applyBorder="1" applyAlignment="1">
      <alignment horizontal="center"/>
    </xf>
    <xf numFmtId="172" fontId="7" fillId="0" borderId="2" xfId="3" applyNumberFormat="1" applyFont="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urdue/admissions" TargetMode="External"/><Relationship Id="rId2" Type="http://schemas.openxmlformats.org/officeDocument/2006/relationships/hyperlink" Target="http://www.purdue.edu/" TargetMode="External"/><Relationship Id="rId1" Type="http://schemas.openxmlformats.org/officeDocument/2006/relationships/hyperlink" Target="mailto:admissions@purdue.edu"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DD-90F4-418F-A7CD-586AD1825403}">
  <dimension ref="A1:E67"/>
  <sheetViews>
    <sheetView tabSelected="1" zoomScaleNormal="100" workbookViewId="0">
      <selection activeCell="F14" sqref="F14"/>
    </sheetView>
  </sheetViews>
  <sheetFormatPr defaultRowHeight="26.25" x14ac:dyDescent="0.4"/>
  <cols>
    <col min="1" max="1" width="2.28515625" style="4" bestFit="1" customWidth="1"/>
    <col min="2" max="2" width="15.92578125" style="3" bestFit="1" customWidth="1"/>
    <col min="3" max="3" width="12.2109375" style="3" customWidth="1"/>
    <col min="4" max="4" width="15.35546875" style="3" customWidth="1"/>
    <col min="5" max="5" width="5.42578125" style="3" customWidth="1"/>
    <col min="6" max="16384" width="9.140625" style="3"/>
  </cols>
  <sheetData>
    <row r="1" spans="1:5" x14ac:dyDescent="0.4">
      <c r="A1" s="5" t="s">
        <v>0</v>
      </c>
      <c r="B1" s="5"/>
      <c r="C1" s="5"/>
      <c r="D1" s="6"/>
      <c r="E1" s="6"/>
    </row>
    <row r="2" spans="1:5" s="10" customFormat="1" ht="15.75" customHeight="1" x14ac:dyDescent="0.25">
      <c r="A2" s="7" t="s">
        <v>1</v>
      </c>
      <c r="B2" s="8" t="s">
        <v>2</v>
      </c>
      <c r="C2" s="9"/>
    </row>
    <row r="3" spans="1:5" s="10" customFormat="1" ht="15.75" customHeight="1" x14ac:dyDescent="0.25">
      <c r="A3" s="7"/>
      <c r="B3" s="11" t="s">
        <v>3</v>
      </c>
      <c r="C3" s="12" t="s">
        <v>4</v>
      </c>
      <c r="D3" s="11"/>
    </row>
    <row r="4" spans="1:5" s="10" customFormat="1" ht="15.75" customHeight="1" x14ac:dyDescent="0.25">
      <c r="A4" s="7"/>
      <c r="B4" s="11" t="s">
        <v>5</v>
      </c>
      <c r="C4" s="12" t="s">
        <v>6</v>
      </c>
      <c r="D4" s="11"/>
    </row>
    <row r="5" spans="1:5" s="10" customFormat="1" ht="15.75" customHeight="1" x14ac:dyDescent="0.25">
      <c r="A5" s="7"/>
      <c r="B5" s="13" t="s">
        <v>7</v>
      </c>
      <c r="C5" s="12" t="s">
        <v>8</v>
      </c>
      <c r="D5" s="11"/>
    </row>
    <row r="6" spans="1:5" s="10" customFormat="1" ht="15.75" customHeight="1" x14ac:dyDescent="0.25">
      <c r="A6" s="7"/>
      <c r="B6" s="13" t="s">
        <v>9</v>
      </c>
      <c r="C6" s="12"/>
      <c r="D6" s="11"/>
    </row>
    <row r="7" spans="1:5" s="10" customFormat="1" ht="15.75" customHeight="1" x14ac:dyDescent="0.25">
      <c r="A7" s="7"/>
      <c r="B7" s="13" t="s">
        <v>7</v>
      </c>
      <c r="C7" s="12"/>
      <c r="D7" s="11"/>
    </row>
    <row r="8" spans="1:5" s="10" customFormat="1" ht="15.75" customHeight="1" x14ac:dyDescent="0.25">
      <c r="A8" s="7"/>
      <c r="B8" s="11" t="s">
        <v>10</v>
      </c>
      <c r="C8" s="12" t="s">
        <v>11</v>
      </c>
      <c r="D8" s="11"/>
    </row>
    <row r="9" spans="1:5" s="10" customFormat="1" ht="15.75" customHeight="1" x14ac:dyDescent="0.25">
      <c r="A9" s="7"/>
      <c r="B9" s="11" t="s">
        <v>12</v>
      </c>
      <c r="C9" s="14" t="s">
        <v>13</v>
      </c>
      <c r="D9" s="11" t="s">
        <v>14</v>
      </c>
    </row>
    <row r="10" spans="1:5" s="10" customFormat="1" ht="15.75" customHeight="1" x14ac:dyDescent="0.25">
      <c r="A10" s="7"/>
      <c r="B10" s="11" t="s">
        <v>15</v>
      </c>
      <c r="C10" s="12" t="s">
        <v>16</v>
      </c>
      <c r="D10" s="11"/>
    </row>
    <row r="11" spans="1:5" s="10" customFormat="1" ht="15.75" customHeight="1" x14ac:dyDescent="0.25">
      <c r="A11" s="7"/>
      <c r="B11" s="11" t="s">
        <v>17</v>
      </c>
      <c r="C11" s="12"/>
      <c r="D11" s="11"/>
    </row>
    <row r="12" spans="1:5" s="10" customFormat="1" ht="15.75" customHeight="1" x14ac:dyDescent="0.25">
      <c r="A12" s="7"/>
      <c r="B12" s="11" t="s">
        <v>18</v>
      </c>
      <c r="C12" s="12" t="s">
        <v>6</v>
      </c>
      <c r="D12" s="11"/>
    </row>
    <row r="13" spans="1:5" s="10" customFormat="1" ht="15.75" customHeight="1" x14ac:dyDescent="0.25">
      <c r="A13" s="7"/>
      <c r="B13" s="11" t="s">
        <v>7</v>
      </c>
      <c r="C13" s="12" t="s">
        <v>8</v>
      </c>
      <c r="D13" s="11"/>
    </row>
    <row r="14" spans="1:5" s="10" customFormat="1" ht="15.75" customHeight="1" x14ac:dyDescent="0.25">
      <c r="A14" s="7"/>
      <c r="B14" s="11" t="s">
        <v>19</v>
      </c>
      <c r="C14" s="12" t="s">
        <v>20</v>
      </c>
      <c r="D14" s="11"/>
    </row>
    <row r="15" spans="1:5" s="10" customFormat="1" ht="15.75" customHeight="1" x14ac:dyDescent="0.25">
      <c r="A15" s="7"/>
      <c r="B15" s="32" t="s">
        <v>21</v>
      </c>
      <c r="C15" s="33" t="s">
        <v>22</v>
      </c>
      <c r="D15" s="32"/>
    </row>
    <row r="16" spans="1:5" s="10" customFormat="1" ht="15.75" customHeight="1" x14ac:dyDescent="0.25">
      <c r="A16" s="7"/>
      <c r="B16" s="36" t="s">
        <v>23</v>
      </c>
      <c r="C16" s="34"/>
      <c r="D16" s="35"/>
    </row>
    <row r="17" spans="1:3" s="10" customFormat="1" ht="15.75" customHeight="1" x14ac:dyDescent="0.25">
      <c r="A17" s="7"/>
      <c r="B17" s="38" t="s">
        <v>24</v>
      </c>
      <c r="C17" s="37" t="s">
        <v>25</v>
      </c>
    </row>
    <row r="18" spans="1:3" s="10" customFormat="1" ht="15.75" customHeight="1" x14ac:dyDescent="0.25">
      <c r="A18" s="15"/>
      <c r="B18" s="10" t="s">
        <v>60</v>
      </c>
    </row>
    <row r="19" spans="1:3" s="10" customFormat="1" ht="15.75" customHeight="1" x14ac:dyDescent="0.25">
      <c r="A19" s="15"/>
      <c r="B19" s="10" t="s">
        <v>61</v>
      </c>
    </row>
    <row r="20" spans="1:3" s="10" customFormat="1" ht="15.75" customHeight="1" x14ac:dyDescent="0.25">
      <c r="A20" s="15"/>
    </row>
    <row r="21" spans="1:3" s="10" customFormat="1" ht="15.75" customHeight="1" x14ac:dyDescent="0.25">
      <c r="A21" s="39" t="s">
        <v>26</v>
      </c>
      <c r="B21" s="16" t="s">
        <v>27</v>
      </c>
    </row>
    <row r="22" spans="1:3" s="10" customFormat="1" ht="6" customHeight="1" x14ac:dyDescent="0.25">
      <c r="A22" s="39"/>
      <c r="B22" s="16"/>
    </row>
    <row r="23" spans="1:3" s="10" customFormat="1" ht="15.75" customHeight="1" x14ac:dyDescent="0.25">
      <c r="A23" s="7"/>
      <c r="B23" s="17" t="s">
        <v>28</v>
      </c>
      <c r="C23" s="18" t="s">
        <v>29</v>
      </c>
    </row>
    <row r="24" spans="1:3" s="10" customFormat="1" ht="15.75" customHeight="1" x14ac:dyDescent="0.25">
      <c r="A24" s="7"/>
      <c r="B24" s="17" t="s">
        <v>30</v>
      </c>
      <c r="C24" s="19"/>
    </row>
    <row r="25" spans="1:3" s="10" customFormat="1" ht="15.75" customHeight="1" x14ac:dyDescent="0.25">
      <c r="A25" s="7"/>
      <c r="B25" s="17" t="s">
        <v>31</v>
      </c>
      <c r="C25" s="19"/>
    </row>
    <row r="26" spans="1:3" s="10" customFormat="1" ht="15.75" customHeight="1" x14ac:dyDescent="0.25">
      <c r="A26" s="7"/>
      <c r="B26" s="20"/>
    </row>
    <row r="27" spans="1:3" s="10" customFormat="1" ht="15.75" customHeight="1" x14ac:dyDescent="0.25">
      <c r="A27" s="7" t="s">
        <v>32</v>
      </c>
      <c r="B27" s="20" t="s">
        <v>33</v>
      </c>
    </row>
    <row r="28" spans="1:3" s="10" customFormat="1" ht="15.75" customHeight="1" x14ac:dyDescent="0.25">
      <c r="A28" s="7"/>
      <c r="B28" s="17" t="s">
        <v>34</v>
      </c>
      <c r="C28" s="18" t="s">
        <v>29</v>
      </c>
    </row>
    <row r="29" spans="1:3" s="10" customFormat="1" ht="15.75" customHeight="1" x14ac:dyDescent="0.25">
      <c r="A29" s="7"/>
      <c r="B29" s="17" t="s">
        <v>35</v>
      </c>
      <c r="C29" s="19"/>
    </row>
    <row r="30" spans="1:3" s="10" customFormat="1" ht="15.75" customHeight="1" x14ac:dyDescent="0.25">
      <c r="A30" s="7"/>
      <c r="B30" s="17" t="s">
        <v>36</v>
      </c>
      <c r="C30" s="19"/>
    </row>
    <row r="31" spans="1:3" s="10" customFormat="1" ht="15.75" customHeight="1" x14ac:dyDescent="0.25">
      <c r="A31" s="7"/>
      <c r="B31" s="20"/>
    </row>
    <row r="32" spans="1:3" s="10" customFormat="1" ht="15.75" customHeight="1" x14ac:dyDescent="0.25">
      <c r="A32" s="7" t="s">
        <v>37</v>
      </c>
      <c r="B32" s="20" t="s">
        <v>38</v>
      </c>
      <c r="C32" s="21"/>
    </row>
    <row r="33" spans="1:3" s="10" customFormat="1" ht="15.75" customHeight="1" x14ac:dyDescent="0.25">
      <c r="A33" s="7"/>
      <c r="B33" s="17" t="s">
        <v>39</v>
      </c>
      <c r="C33" s="18" t="s">
        <v>29</v>
      </c>
    </row>
    <row r="34" spans="1:3" s="10" customFormat="1" ht="15.75" customHeight="1" x14ac:dyDescent="0.25">
      <c r="A34" s="7"/>
      <c r="B34" s="17" t="s">
        <v>40</v>
      </c>
      <c r="C34" s="22"/>
    </row>
    <row r="35" spans="1:3" s="10" customFormat="1" ht="15.75" customHeight="1" x14ac:dyDescent="0.25">
      <c r="A35" s="7"/>
      <c r="B35" s="17" t="s">
        <v>41</v>
      </c>
      <c r="C35" s="22"/>
    </row>
    <row r="36" spans="1:3" s="10" customFormat="1" ht="15.75" customHeight="1" x14ac:dyDescent="0.25">
      <c r="A36" s="7"/>
      <c r="B36" s="23" t="s">
        <v>42</v>
      </c>
      <c r="C36" s="22"/>
    </row>
    <row r="37" spans="1:3" s="10" customFormat="1" ht="15.75" customHeight="1" x14ac:dyDescent="0.25">
      <c r="A37" s="7"/>
      <c r="B37" s="17" t="s">
        <v>43</v>
      </c>
      <c r="C37" s="22"/>
    </row>
    <row r="38" spans="1:3" s="10" customFormat="1" ht="15.75" customHeight="1" x14ac:dyDescent="0.25">
      <c r="A38" s="7"/>
      <c r="B38" s="24" t="s">
        <v>44</v>
      </c>
      <c r="C38" s="22"/>
    </row>
    <row r="39" spans="1:3" s="10" customFormat="1" ht="15.75" customHeight="1" x14ac:dyDescent="0.25">
      <c r="A39" s="7"/>
      <c r="B39" s="25"/>
      <c r="C39" s="26"/>
    </row>
    <row r="40" spans="1:3" s="10" customFormat="1" ht="15.75" customHeight="1" x14ac:dyDescent="0.25">
      <c r="A40" s="7"/>
      <c r="B40" s="24" t="s">
        <v>45</v>
      </c>
      <c r="C40" s="22"/>
    </row>
    <row r="41" spans="1:3" s="10" customFormat="1" ht="15.75" customHeight="1" x14ac:dyDescent="0.25">
      <c r="A41" s="7"/>
      <c r="B41" s="27"/>
      <c r="C41" s="28"/>
    </row>
    <row r="42" spans="1:3" s="10" customFormat="1" ht="15.75" customHeight="1" x14ac:dyDescent="0.25">
      <c r="A42" s="7"/>
      <c r="B42" s="20"/>
      <c r="C42" s="21"/>
    </row>
    <row r="43" spans="1:3" s="10" customFormat="1" ht="15.75" customHeight="1" x14ac:dyDescent="0.25">
      <c r="A43" s="7" t="s">
        <v>46</v>
      </c>
      <c r="B43" s="20" t="s">
        <v>47</v>
      </c>
    </row>
    <row r="44" spans="1:3" s="10" customFormat="1" ht="15.75" customHeight="1" x14ac:dyDescent="0.25">
      <c r="A44" s="7"/>
      <c r="B44" s="17" t="s">
        <v>48</v>
      </c>
      <c r="C44" s="18" t="s">
        <v>29</v>
      </c>
    </row>
    <row r="45" spans="1:3" s="10" customFormat="1" ht="15.75" customHeight="1" x14ac:dyDescent="0.25">
      <c r="A45" s="7"/>
      <c r="B45" s="17" t="s">
        <v>49</v>
      </c>
      <c r="C45" s="19"/>
    </row>
    <row r="46" spans="1:3" s="10" customFormat="1" ht="15.75" customHeight="1" x14ac:dyDescent="0.25">
      <c r="A46" s="7"/>
      <c r="B46" s="17" t="s">
        <v>50</v>
      </c>
      <c r="C46" s="19"/>
    </row>
    <row r="47" spans="1:3" s="10" customFormat="1" ht="15.75" customHeight="1" x14ac:dyDescent="0.25">
      <c r="A47" s="7"/>
      <c r="B47" s="17" t="s">
        <v>51</v>
      </c>
      <c r="C47" s="19"/>
    </row>
    <row r="48" spans="1:3" s="10" customFormat="1" ht="15.75" customHeight="1" x14ac:dyDescent="0.25">
      <c r="A48" s="7"/>
      <c r="B48" s="17" t="s">
        <v>52</v>
      </c>
      <c r="C48" s="18" t="s">
        <v>29</v>
      </c>
    </row>
    <row r="49" spans="1:3" s="10" customFormat="1" ht="15.75" customHeight="1" x14ac:dyDescent="0.25">
      <c r="A49" s="7"/>
      <c r="B49" s="17" t="s">
        <v>53</v>
      </c>
      <c r="C49" s="18" t="s">
        <v>29</v>
      </c>
    </row>
    <row r="50" spans="1:3" s="10" customFormat="1" ht="15.75" customHeight="1" x14ac:dyDescent="0.25">
      <c r="A50" s="7"/>
      <c r="B50" s="17" t="s">
        <v>54</v>
      </c>
      <c r="C50" s="18" t="s">
        <v>29</v>
      </c>
    </row>
    <row r="51" spans="1:3" s="10" customFormat="1" ht="15.75" customHeight="1" x14ac:dyDescent="0.25">
      <c r="A51" s="7"/>
      <c r="B51" s="17" t="s">
        <v>55</v>
      </c>
      <c r="C51" s="18" t="s">
        <v>29</v>
      </c>
    </row>
    <row r="52" spans="1:3" s="10" customFormat="1" ht="15.75" customHeight="1" x14ac:dyDescent="0.25">
      <c r="A52" s="7"/>
      <c r="B52" s="17" t="s">
        <v>56</v>
      </c>
      <c r="C52" s="18" t="s">
        <v>29</v>
      </c>
    </row>
    <row r="53" spans="1:3" s="10" customFormat="1" ht="15.75" customHeight="1" x14ac:dyDescent="0.25">
      <c r="A53" s="7"/>
      <c r="B53" s="29" t="s">
        <v>57</v>
      </c>
      <c r="C53" s="18" t="s">
        <v>29</v>
      </c>
    </row>
    <row r="54" spans="1:3" s="10" customFormat="1" ht="15.75" customHeight="1" x14ac:dyDescent="0.25">
      <c r="A54" s="7"/>
      <c r="B54" s="29" t="s">
        <v>58</v>
      </c>
      <c r="C54" s="18" t="s">
        <v>29</v>
      </c>
    </row>
    <row r="55" spans="1:3" s="10" customFormat="1" ht="15.75" customHeight="1" x14ac:dyDescent="0.25">
      <c r="A55" s="7"/>
      <c r="B55" s="17" t="s">
        <v>59</v>
      </c>
      <c r="C55" s="19"/>
    </row>
    <row r="56" spans="1:3" s="10" customFormat="1" ht="15.75" customHeight="1" x14ac:dyDescent="0.25">
      <c r="A56" s="30"/>
      <c r="B56" s="31"/>
      <c r="C56" s="31"/>
    </row>
    <row r="57" spans="1:3" s="10" customFormat="1" ht="15.75" customHeight="1" x14ac:dyDescent="0.25">
      <c r="A57" s="30"/>
      <c r="B57" s="31"/>
      <c r="C57" s="31"/>
    </row>
    <row r="58" spans="1:3" s="10" customFormat="1" ht="15.75" customHeight="1" x14ac:dyDescent="0.25">
      <c r="A58" s="15"/>
    </row>
    <row r="59" spans="1:3" ht="15.75" customHeight="1" x14ac:dyDescent="0.4"/>
    <row r="60" spans="1:3" ht="15.75" customHeight="1" x14ac:dyDescent="0.4"/>
    <row r="61" spans="1:3" ht="15.75" customHeight="1" x14ac:dyDescent="0.4"/>
    <row r="62" spans="1:3" ht="15.75" customHeight="1" x14ac:dyDescent="0.4"/>
    <row r="63" spans="1:3" ht="15.75" customHeight="1" x14ac:dyDescent="0.4"/>
    <row r="64" spans="1:3" ht="15.75" customHeight="1" x14ac:dyDescent="0.4"/>
    <row r="65" ht="15.75" customHeight="1" x14ac:dyDescent="0.4"/>
    <row r="66" ht="15.75" customHeight="1" x14ac:dyDescent="0.4"/>
    <row r="67" ht="15.75" customHeight="1" x14ac:dyDescent="0.4"/>
  </sheetData>
  <hyperlinks>
    <hyperlink ref="C15" r:id="rId1" xr:uid="{51F597DA-BD38-45EE-B3B0-B9F137C98608}"/>
    <hyperlink ref="C9" r:id="rId2" xr:uid="{F8152044-A1A0-4F7B-83AC-F776E11AC41E}"/>
    <hyperlink ref="B17" r:id="rId3" xr:uid="{129EC977-FBE6-494A-AE41-E91EE48A374A}"/>
  </hyperlinks>
  <pageMargins left="0.7" right="0.7" top="0.75" bottom="0.75" header="0.3" footer="0.3"/>
  <pageSetup scale="97" orientation="portrait" r:id="rId4"/>
  <rowBreaks count="1" manualBreakCount="1">
    <brk id="4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3852-31E7-4B07-8272-ABBE7319B40C}">
  <dimension ref="A1:G50"/>
  <sheetViews>
    <sheetView workbookViewId="0">
      <selection activeCell="E52" sqref="E52"/>
    </sheetView>
  </sheetViews>
  <sheetFormatPr defaultRowHeight="15.75" x14ac:dyDescent="0.25"/>
  <cols>
    <col min="1" max="1" width="1.92578125" style="377" customWidth="1"/>
    <col min="2" max="2" width="21" style="10" customWidth="1"/>
    <col min="3" max="3" width="10.640625" style="10" customWidth="1"/>
    <col min="4" max="5" width="7.7109375" style="10" customWidth="1"/>
    <col min="6" max="6" width="9.85546875" style="10" bestFit="1" customWidth="1"/>
    <col min="7" max="7" width="0.35546875" style="10" customWidth="1"/>
    <col min="8" max="16384" width="9.140625" style="10"/>
  </cols>
  <sheetData>
    <row r="1" spans="1:7" ht="18.75" x14ac:dyDescent="0.3">
      <c r="A1" s="5" t="s">
        <v>891</v>
      </c>
      <c r="B1" s="5"/>
      <c r="C1" s="5"/>
      <c r="D1" s="5"/>
      <c r="E1" s="5"/>
      <c r="F1" s="259"/>
      <c r="G1" s="259"/>
    </row>
    <row r="3" spans="1:7" x14ac:dyDescent="0.25">
      <c r="A3" s="378" t="s">
        <v>892</v>
      </c>
      <c r="B3" s="148" t="s">
        <v>1006</v>
      </c>
    </row>
    <row r="4" spans="1:7" x14ac:dyDescent="0.25">
      <c r="A4" s="378"/>
      <c r="B4" s="79" t="s">
        <v>893</v>
      </c>
    </row>
    <row r="5" spans="1:7" x14ac:dyDescent="0.25">
      <c r="A5" s="378"/>
      <c r="B5" s="79" t="s">
        <v>894</v>
      </c>
    </row>
    <row r="6" spans="1:7" x14ac:dyDescent="0.25">
      <c r="A6" s="378"/>
      <c r="B6" s="79" t="s">
        <v>895</v>
      </c>
    </row>
    <row r="7" spans="1:7" x14ac:dyDescent="0.25">
      <c r="A7" s="378"/>
      <c r="B7" s="79" t="s">
        <v>896</v>
      </c>
    </row>
    <row r="8" spans="1:7" x14ac:dyDescent="0.25">
      <c r="A8" s="378"/>
      <c r="B8" s="79" t="s">
        <v>897</v>
      </c>
    </row>
    <row r="9" spans="1:7" x14ac:dyDescent="0.25">
      <c r="A9" s="378"/>
      <c r="B9" s="79"/>
    </row>
    <row r="10" spans="1:7" ht="48" thickBot="1" x14ac:dyDescent="0.3">
      <c r="A10" s="378"/>
      <c r="B10" s="499" t="s">
        <v>898</v>
      </c>
      <c r="C10" s="175" t="s">
        <v>899</v>
      </c>
      <c r="D10" s="175" t="s">
        <v>50</v>
      </c>
      <c r="E10" s="175" t="s">
        <v>900</v>
      </c>
      <c r="F10" s="508" t="s">
        <v>901</v>
      </c>
    </row>
    <row r="11" spans="1:7" ht="16.5" thickBot="1" x14ac:dyDescent="0.3">
      <c r="A11" s="378"/>
      <c r="B11" s="509" t="s">
        <v>902</v>
      </c>
      <c r="C11" s="510">
        <v>4.5999999999999999E-2</v>
      </c>
      <c r="D11" s="510"/>
      <c r="E11" s="510">
        <v>6.1899999999999997E-2</v>
      </c>
      <c r="F11" s="511">
        <v>1</v>
      </c>
    </row>
    <row r="12" spans="1:7" ht="16.5" thickBot="1" x14ac:dyDescent="0.3">
      <c r="A12" s="378"/>
      <c r="B12" s="512" t="s">
        <v>903</v>
      </c>
      <c r="C12" s="513"/>
      <c r="D12" s="513"/>
      <c r="E12" s="513">
        <v>1.09E-2</v>
      </c>
      <c r="F12" s="514">
        <v>3</v>
      </c>
    </row>
    <row r="13" spans="1:7" ht="16.5" thickBot="1" x14ac:dyDescent="0.3">
      <c r="A13" s="378"/>
      <c r="B13" s="515" t="s">
        <v>904</v>
      </c>
      <c r="C13" s="513"/>
      <c r="D13" s="513"/>
      <c r="E13" s="513">
        <v>3.2000000000000002E-3</v>
      </c>
      <c r="F13" s="514">
        <v>4</v>
      </c>
    </row>
    <row r="14" spans="1:7" ht="16.5" thickBot="1" x14ac:dyDescent="0.3">
      <c r="A14" s="378"/>
      <c r="B14" s="512" t="s">
        <v>905</v>
      </c>
      <c r="C14" s="516"/>
      <c r="D14" s="516"/>
      <c r="E14" s="516">
        <v>3.8E-3</v>
      </c>
      <c r="F14" s="514">
        <v>5</v>
      </c>
    </row>
    <row r="15" spans="1:7" ht="16.5" thickBot="1" x14ac:dyDescent="0.3">
      <c r="A15" s="378"/>
      <c r="B15" s="515" t="s">
        <v>906</v>
      </c>
      <c r="C15" s="516"/>
      <c r="D15" s="516"/>
      <c r="E15" s="516">
        <v>2.3800000000000002E-2</v>
      </c>
      <c r="F15" s="514">
        <v>9</v>
      </c>
    </row>
    <row r="16" spans="1:7" ht="16.5" thickBot="1" x14ac:dyDescent="0.3">
      <c r="A16" s="378"/>
      <c r="B16" s="515" t="s">
        <v>907</v>
      </c>
      <c r="C16" s="516"/>
      <c r="D16" s="516"/>
      <c r="E16" s="516"/>
      <c r="F16" s="514">
        <v>10</v>
      </c>
    </row>
    <row r="17" spans="1:6" ht="16.5" thickBot="1" x14ac:dyDescent="0.3">
      <c r="A17" s="378"/>
      <c r="B17" s="515" t="s">
        <v>908</v>
      </c>
      <c r="C17" s="516"/>
      <c r="D17" s="516"/>
      <c r="E17" s="516">
        <v>5.6800000000000003E-2</v>
      </c>
      <c r="F17" s="514">
        <v>11</v>
      </c>
    </row>
    <row r="18" spans="1:6" ht="16.5" thickBot="1" x14ac:dyDescent="0.3">
      <c r="A18" s="378"/>
      <c r="B18" s="515" t="s">
        <v>909</v>
      </c>
      <c r="C18" s="516"/>
      <c r="D18" s="516"/>
      <c r="E18" s="516"/>
      <c r="F18" s="514">
        <v>12</v>
      </c>
    </row>
    <row r="19" spans="1:6" ht="16.5" thickBot="1" x14ac:dyDescent="0.3">
      <c r="A19" s="378"/>
      <c r="B19" s="515" t="s">
        <v>910</v>
      </c>
      <c r="C19" s="516">
        <v>1.5299999999999999E-2</v>
      </c>
      <c r="D19" s="516"/>
      <c r="E19" s="516">
        <v>4.2299999999999997E-2</v>
      </c>
      <c r="F19" s="514">
        <v>13</v>
      </c>
    </row>
    <row r="20" spans="1:6" ht="16.5" thickBot="1" x14ac:dyDescent="0.3">
      <c r="A20" s="378"/>
      <c r="B20" s="515" t="s">
        <v>911</v>
      </c>
      <c r="C20" s="516"/>
      <c r="D20" s="516"/>
      <c r="E20" s="516">
        <v>0.22539999999999999</v>
      </c>
      <c r="F20" s="514">
        <v>14</v>
      </c>
    </row>
    <row r="21" spans="1:6" ht="16.5" thickBot="1" x14ac:dyDescent="0.3">
      <c r="A21" s="378"/>
      <c r="B21" s="515" t="s">
        <v>912</v>
      </c>
      <c r="C21" s="516"/>
      <c r="D21" s="516"/>
      <c r="E21" s="516">
        <v>5.1400000000000001E-2</v>
      </c>
      <c r="F21" s="514">
        <v>15</v>
      </c>
    </row>
    <row r="22" spans="1:6" ht="32.25" thickBot="1" x14ac:dyDescent="0.3">
      <c r="A22" s="378"/>
      <c r="B22" s="512" t="s">
        <v>913</v>
      </c>
      <c r="C22" s="516"/>
      <c r="D22" s="516"/>
      <c r="E22" s="516">
        <v>6.1000000000000004E-3</v>
      </c>
      <c r="F22" s="514">
        <v>16</v>
      </c>
    </row>
    <row r="23" spans="1:6" ht="16.5" thickBot="1" x14ac:dyDescent="0.3">
      <c r="A23" s="378"/>
      <c r="B23" s="515" t="s">
        <v>914</v>
      </c>
      <c r="C23" s="516"/>
      <c r="D23" s="516"/>
      <c r="E23" s="516">
        <v>1.72E-2</v>
      </c>
      <c r="F23" s="514">
        <v>19</v>
      </c>
    </row>
    <row r="24" spans="1:6" ht="16.5" thickBot="1" x14ac:dyDescent="0.3">
      <c r="A24" s="378"/>
      <c r="B24" s="515" t="s">
        <v>915</v>
      </c>
      <c r="C24" s="516"/>
      <c r="D24" s="516"/>
      <c r="E24" s="516"/>
      <c r="F24" s="514">
        <v>22</v>
      </c>
    </row>
    <row r="25" spans="1:6" ht="16.5" thickBot="1" x14ac:dyDescent="0.3">
      <c r="A25" s="378"/>
      <c r="B25" s="515" t="s">
        <v>206</v>
      </c>
      <c r="C25" s="516"/>
      <c r="D25" s="516"/>
      <c r="E25" s="516">
        <v>8.3000000000000001E-3</v>
      </c>
      <c r="F25" s="514">
        <v>23</v>
      </c>
    </row>
    <row r="26" spans="1:6" ht="16.5" thickBot="1" x14ac:dyDescent="0.3">
      <c r="A26" s="378"/>
      <c r="B26" s="515" t="s">
        <v>916</v>
      </c>
      <c r="C26" s="516">
        <v>0.11</v>
      </c>
      <c r="D26" s="516"/>
      <c r="E26" s="516"/>
      <c r="F26" s="514">
        <v>24</v>
      </c>
    </row>
    <row r="27" spans="1:6" ht="16.5" thickBot="1" x14ac:dyDescent="0.3">
      <c r="A27" s="378"/>
      <c r="B27" s="515" t="s">
        <v>917</v>
      </c>
      <c r="C27" s="516"/>
      <c r="D27" s="516"/>
      <c r="E27" s="516"/>
      <c r="F27" s="514">
        <v>25</v>
      </c>
    </row>
    <row r="28" spans="1:6" ht="16.5" thickBot="1" x14ac:dyDescent="0.3">
      <c r="A28" s="378"/>
      <c r="B28" s="515" t="s">
        <v>918</v>
      </c>
      <c r="C28" s="516"/>
      <c r="D28" s="516"/>
      <c r="E28" s="516">
        <v>3.4799999999999998E-2</v>
      </c>
      <c r="F28" s="514">
        <v>26</v>
      </c>
    </row>
    <row r="29" spans="1:6" ht="16.5" thickBot="1" x14ac:dyDescent="0.3">
      <c r="A29" s="378"/>
      <c r="B29" s="515" t="s">
        <v>919</v>
      </c>
      <c r="C29" s="516"/>
      <c r="D29" s="516"/>
      <c r="E29" s="516">
        <v>3.8600000000000002E-2</v>
      </c>
      <c r="F29" s="514">
        <v>27</v>
      </c>
    </row>
    <row r="30" spans="1:6" ht="16.5" thickBot="1" x14ac:dyDescent="0.3">
      <c r="A30" s="378"/>
      <c r="B30" s="515" t="s">
        <v>920</v>
      </c>
      <c r="C30" s="516"/>
      <c r="D30" s="516"/>
      <c r="E30" s="516"/>
      <c r="F30" s="514" t="s">
        <v>921</v>
      </c>
    </row>
    <row r="31" spans="1:6" ht="16.5" thickBot="1" x14ac:dyDescent="0.3">
      <c r="A31" s="378"/>
      <c r="B31" s="515" t="s">
        <v>922</v>
      </c>
      <c r="C31" s="516"/>
      <c r="D31" s="516"/>
      <c r="E31" s="516">
        <v>5.1000000000000004E-3</v>
      </c>
      <c r="F31" s="514">
        <v>30</v>
      </c>
    </row>
    <row r="32" spans="1:6" ht="16.5" thickBot="1" x14ac:dyDescent="0.3">
      <c r="A32" s="378"/>
      <c r="B32" s="515" t="s">
        <v>923</v>
      </c>
      <c r="C32" s="516"/>
      <c r="D32" s="516"/>
      <c r="E32" s="516">
        <v>1.5699999999999999E-2</v>
      </c>
      <c r="F32" s="514">
        <v>31</v>
      </c>
    </row>
    <row r="33" spans="1:6" ht="16.5" thickBot="1" x14ac:dyDescent="0.3">
      <c r="A33" s="378"/>
      <c r="B33" s="515" t="s">
        <v>924</v>
      </c>
      <c r="C33" s="516"/>
      <c r="D33" s="516"/>
      <c r="E33" s="516">
        <v>1E-3</v>
      </c>
      <c r="F33" s="514">
        <v>38</v>
      </c>
    </row>
    <row r="34" spans="1:6" ht="16.5" thickBot="1" x14ac:dyDescent="0.3">
      <c r="A34" s="378"/>
      <c r="B34" s="515" t="s">
        <v>925</v>
      </c>
      <c r="C34" s="516"/>
      <c r="D34" s="516"/>
      <c r="E34" s="516"/>
      <c r="F34" s="514">
        <v>39</v>
      </c>
    </row>
    <row r="35" spans="1:6" ht="16.5" thickBot="1" x14ac:dyDescent="0.3">
      <c r="A35" s="378"/>
      <c r="B35" s="515" t="s">
        <v>926</v>
      </c>
      <c r="C35" s="516"/>
      <c r="D35" s="516"/>
      <c r="E35" s="516">
        <v>2.3599999999999999E-2</v>
      </c>
      <c r="F35" s="514">
        <v>40</v>
      </c>
    </row>
    <row r="36" spans="1:6" ht="16.5" thickBot="1" x14ac:dyDescent="0.3">
      <c r="A36" s="378"/>
      <c r="B36" s="515" t="s">
        <v>927</v>
      </c>
      <c r="C36" s="516"/>
      <c r="D36" s="516"/>
      <c r="E36" s="516"/>
      <c r="F36" s="514">
        <v>41</v>
      </c>
    </row>
    <row r="37" spans="1:6" ht="16.5" thickBot="1" x14ac:dyDescent="0.3">
      <c r="A37" s="378"/>
      <c r="B37" s="515" t="s">
        <v>928</v>
      </c>
      <c r="C37" s="516"/>
      <c r="D37" s="516"/>
      <c r="E37" s="516">
        <v>2.4500000000000001E-2</v>
      </c>
      <c r="F37" s="514">
        <v>42</v>
      </c>
    </row>
    <row r="38" spans="1:6" ht="32.25" thickBot="1" x14ac:dyDescent="0.3">
      <c r="A38" s="378"/>
      <c r="B38" s="515" t="s">
        <v>929</v>
      </c>
      <c r="C38" s="516"/>
      <c r="D38" s="516"/>
      <c r="E38" s="516"/>
      <c r="F38" s="514">
        <v>43</v>
      </c>
    </row>
    <row r="39" spans="1:6" ht="16.5" thickBot="1" x14ac:dyDescent="0.3">
      <c r="A39" s="378"/>
      <c r="B39" s="515" t="s">
        <v>930</v>
      </c>
      <c r="C39" s="516"/>
      <c r="D39" s="516"/>
      <c r="E39" s="516"/>
      <c r="F39" s="514">
        <v>44</v>
      </c>
    </row>
    <row r="40" spans="1:6" ht="16.5" thickBot="1" x14ac:dyDescent="0.3">
      <c r="A40" s="378"/>
      <c r="B40" s="515" t="s">
        <v>931</v>
      </c>
      <c r="C40" s="516"/>
      <c r="D40" s="516"/>
      <c r="E40" s="516">
        <v>5.0900000000000001E-2</v>
      </c>
      <c r="F40" s="514">
        <v>45</v>
      </c>
    </row>
    <row r="41" spans="1:6" ht="16.5" thickBot="1" x14ac:dyDescent="0.3">
      <c r="A41" s="378"/>
      <c r="B41" s="515" t="s">
        <v>932</v>
      </c>
      <c r="C41" s="516"/>
      <c r="D41" s="516"/>
      <c r="E41" s="516"/>
      <c r="F41" s="514">
        <v>46</v>
      </c>
    </row>
    <row r="42" spans="1:6" ht="16.5" thickBot="1" x14ac:dyDescent="0.3">
      <c r="A42" s="378"/>
      <c r="B42" s="515" t="s">
        <v>933</v>
      </c>
      <c r="C42" s="516"/>
      <c r="D42" s="516"/>
      <c r="E42" s="516"/>
      <c r="F42" s="514">
        <v>47</v>
      </c>
    </row>
    <row r="43" spans="1:6" ht="16.5" thickBot="1" x14ac:dyDescent="0.3">
      <c r="A43" s="378"/>
      <c r="B43" s="515" t="s">
        <v>934</v>
      </c>
      <c r="C43" s="516"/>
      <c r="D43" s="516"/>
      <c r="E43" s="516"/>
      <c r="F43" s="514">
        <v>48</v>
      </c>
    </row>
    <row r="44" spans="1:6" ht="16.5" thickBot="1" x14ac:dyDescent="0.3">
      <c r="A44" s="378"/>
      <c r="B44" s="515" t="s">
        <v>935</v>
      </c>
      <c r="C44" s="516"/>
      <c r="D44" s="516"/>
      <c r="E44" s="516">
        <v>1.7600000000000001E-2</v>
      </c>
      <c r="F44" s="514">
        <v>49</v>
      </c>
    </row>
    <row r="45" spans="1:6" ht="16.5" thickBot="1" x14ac:dyDescent="0.3">
      <c r="A45" s="378"/>
      <c r="B45" s="515" t="s">
        <v>936</v>
      </c>
      <c r="C45" s="516"/>
      <c r="D45" s="516"/>
      <c r="E45" s="516">
        <v>1.95E-2</v>
      </c>
      <c r="F45" s="514">
        <v>50</v>
      </c>
    </row>
    <row r="46" spans="1:6" ht="16.5" thickBot="1" x14ac:dyDescent="0.3">
      <c r="A46" s="378"/>
      <c r="B46" s="515" t="s">
        <v>937</v>
      </c>
      <c r="C46" s="516"/>
      <c r="D46" s="516">
        <v>0.9677</v>
      </c>
      <c r="E46" s="516">
        <v>7.2900000000000006E-2</v>
      </c>
      <c r="F46" s="514">
        <v>51</v>
      </c>
    </row>
    <row r="47" spans="1:6" ht="16.5" thickBot="1" x14ac:dyDescent="0.3">
      <c r="A47" s="378"/>
      <c r="B47" s="515" t="s">
        <v>938</v>
      </c>
      <c r="C47" s="516">
        <v>0.8286</v>
      </c>
      <c r="D47" s="516">
        <v>3.2300000000000002E-2</v>
      </c>
      <c r="E47" s="516">
        <v>0.17810000000000001</v>
      </c>
      <c r="F47" s="514">
        <v>52</v>
      </c>
    </row>
    <row r="48" spans="1:6" ht="16.5" thickBot="1" x14ac:dyDescent="0.3">
      <c r="A48" s="378"/>
      <c r="B48" s="515" t="s">
        <v>211</v>
      </c>
      <c r="C48" s="516"/>
      <c r="D48" s="516"/>
      <c r="E48" s="516">
        <v>6.4000000000000003E-3</v>
      </c>
      <c r="F48" s="514">
        <v>54</v>
      </c>
    </row>
    <row r="49" spans="1:6" x14ac:dyDescent="0.25">
      <c r="A49" s="378"/>
      <c r="B49" s="51" t="s">
        <v>676</v>
      </c>
      <c r="C49" s="517"/>
      <c r="D49" s="517"/>
      <c r="E49" s="517"/>
      <c r="F49" s="518"/>
    </row>
    <row r="50" spans="1:6" x14ac:dyDescent="0.25">
      <c r="A50" s="378"/>
      <c r="B50" s="45" t="s">
        <v>939</v>
      </c>
      <c r="C50" s="553">
        <f>SUM(C11:C49)</f>
        <v>0.99990000000000001</v>
      </c>
      <c r="D50" s="553">
        <f>SUM(D11:D49)</f>
        <v>1</v>
      </c>
      <c r="E50" s="553">
        <f>SUM(E11:E49)</f>
        <v>0.99979999999999991</v>
      </c>
      <c r="F50"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4EF5-F4FC-427F-9857-CF53F2FFF331}">
  <dimension ref="A1:B157"/>
  <sheetViews>
    <sheetView workbookViewId="0">
      <selection activeCell="D7" sqref="D7"/>
    </sheetView>
  </sheetViews>
  <sheetFormatPr defaultRowHeight="15.75" x14ac:dyDescent="0.25"/>
  <cols>
    <col min="1" max="1" width="48.7109375" style="530" customWidth="1"/>
    <col min="2" max="2" width="0.42578125" style="193" customWidth="1"/>
    <col min="3" max="16384" width="9.140625" style="10"/>
  </cols>
  <sheetData>
    <row r="1" spans="1:1" ht="18.75" x14ac:dyDescent="0.25">
      <c r="A1" s="528" t="s">
        <v>940</v>
      </c>
    </row>
    <row r="2" spans="1:1" ht="20.25" customHeight="1" x14ac:dyDescent="0.25">
      <c r="A2" s="529" t="s">
        <v>941</v>
      </c>
    </row>
    <row r="3" spans="1:1" x14ac:dyDescent="0.25">
      <c r="A3" s="529"/>
    </row>
    <row r="4" spans="1:1" ht="25.5" x14ac:dyDescent="0.25">
      <c r="A4" s="520" t="s">
        <v>942</v>
      </c>
    </row>
    <row r="5" spans="1:1" x14ac:dyDescent="0.25">
      <c r="A5" s="521"/>
    </row>
    <row r="6" spans="1:1" ht="38.25" x14ac:dyDescent="0.25">
      <c r="A6" s="519" t="s">
        <v>1007</v>
      </c>
    </row>
    <row r="7" spans="1:1" ht="25.5" x14ac:dyDescent="0.25">
      <c r="A7" s="519" t="s">
        <v>1008</v>
      </c>
    </row>
    <row r="8" spans="1:1" x14ac:dyDescent="0.25">
      <c r="A8" s="519" t="s">
        <v>1009</v>
      </c>
    </row>
    <row r="9" spans="1:1" ht="25.5" x14ac:dyDescent="0.25">
      <c r="A9" s="519" t="s">
        <v>1010</v>
      </c>
    </row>
    <row r="10" spans="1:1" ht="25.5" x14ac:dyDescent="0.25">
      <c r="A10" s="519" t="s">
        <v>1011</v>
      </c>
    </row>
    <row r="11" spans="1:1" ht="51" x14ac:dyDescent="0.25">
      <c r="A11" s="519" t="s">
        <v>1012</v>
      </c>
    </row>
    <row r="12" spans="1:1" ht="38.25" x14ac:dyDescent="0.25">
      <c r="A12" s="519" t="s">
        <v>1013</v>
      </c>
    </row>
    <row r="13" spans="1:1" ht="38.25" x14ac:dyDescent="0.25">
      <c r="A13" s="519" t="s">
        <v>1014</v>
      </c>
    </row>
    <row r="14" spans="1:1" ht="25.5" x14ac:dyDescent="0.25">
      <c r="A14" s="519" t="s">
        <v>1015</v>
      </c>
    </row>
    <row r="15" spans="1:1" ht="89.25" x14ac:dyDescent="0.25">
      <c r="A15" s="519" t="s">
        <v>1016</v>
      </c>
    </row>
    <row r="16" spans="1:1" x14ac:dyDescent="0.25">
      <c r="A16" s="519" t="s">
        <v>1017</v>
      </c>
    </row>
    <row r="17" spans="1:1" x14ac:dyDescent="0.25">
      <c r="A17" s="519" t="s">
        <v>1018</v>
      </c>
    </row>
    <row r="18" spans="1:1" ht="38.25" x14ac:dyDescent="0.25">
      <c r="A18" s="519" t="s">
        <v>1019</v>
      </c>
    </row>
    <row r="19" spans="1:1" ht="25.5" x14ac:dyDescent="0.25">
      <c r="A19" s="519" t="s">
        <v>1020</v>
      </c>
    </row>
    <row r="20" spans="1:1" ht="39" x14ac:dyDescent="0.25">
      <c r="A20" s="522" t="s">
        <v>1021</v>
      </c>
    </row>
    <row r="21" spans="1:1" ht="63.75" x14ac:dyDescent="0.25">
      <c r="A21" s="519" t="s">
        <v>1022</v>
      </c>
    </row>
    <row r="22" spans="1:1" x14ac:dyDescent="0.25">
      <c r="A22" s="519" t="s">
        <v>1023</v>
      </c>
    </row>
    <row r="23" spans="1:1" x14ac:dyDescent="0.25">
      <c r="A23" s="519" t="s">
        <v>1024</v>
      </c>
    </row>
    <row r="24" spans="1:1" ht="25.5" x14ac:dyDescent="0.25">
      <c r="A24" s="519" t="s">
        <v>1025</v>
      </c>
    </row>
    <row r="25" spans="1:1" ht="25.5" x14ac:dyDescent="0.25">
      <c r="A25" s="519" t="s">
        <v>1026</v>
      </c>
    </row>
    <row r="26" spans="1:1" ht="38.25" x14ac:dyDescent="0.25">
      <c r="A26" s="519" t="s">
        <v>1027</v>
      </c>
    </row>
    <row r="27" spans="1:1" ht="25.5" x14ac:dyDescent="0.25">
      <c r="A27" s="519" t="s">
        <v>1028</v>
      </c>
    </row>
    <row r="28" spans="1:1" ht="38.25" x14ac:dyDescent="0.25">
      <c r="A28" s="519" t="s">
        <v>1029</v>
      </c>
    </row>
    <row r="29" spans="1:1" ht="25.5" x14ac:dyDescent="0.25">
      <c r="A29" s="519" t="s">
        <v>1030</v>
      </c>
    </row>
    <row r="30" spans="1:1" ht="51" x14ac:dyDescent="0.25">
      <c r="A30" s="519" t="s">
        <v>1031</v>
      </c>
    </row>
    <row r="31" spans="1:1" ht="25.5" x14ac:dyDescent="0.25">
      <c r="A31" s="519" t="s">
        <v>1032</v>
      </c>
    </row>
    <row r="32" spans="1:1" ht="25.5" x14ac:dyDescent="0.25">
      <c r="A32" s="519" t="s">
        <v>1033</v>
      </c>
    </row>
    <row r="33" spans="1:1" ht="25.5" x14ac:dyDescent="0.25">
      <c r="A33" s="519" t="s">
        <v>1034</v>
      </c>
    </row>
    <row r="34" spans="1:1" ht="38.25" x14ac:dyDescent="0.25">
      <c r="A34" s="519" t="s">
        <v>1035</v>
      </c>
    </row>
    <row r="35" spans="1:1" ht="25.5" x14ac:dyDescent="0.25">
      <c r="A35" s="519" t="s">
        <v>1036</v>
      </c>
    </row>
    <row r="36" spans="1:1" ht="51" x14ac:dyDescent="0.25">
      <c r="A36" s="519" t="s">
        <v>1037</v>
      </c>
    </row>
    <row r="37" spans="1:1" ht="25.5" x14ac:dyDescent="0.25">
      <c r="A37" s="519" t="s">
        <v>1038</v>
      </c>
    </row>
    <row r="38" spans="1:1" ht="25.5" x14ac:dyDescent="0.25">
      <c r="A38" s="519" t="s">
        <v>1039</v>
      </c>
    </row>
    <row r="39" spans="1:1" ht="25.5" x14ac:dyDescent="0.25">
      <c r="A39" s="519" t="s">
        <v>1040</v>
      </c>
    </row>
    <row r="40" spans="1:1" ht="38.25" x14ac:dyDescent="0.25">
      <c r="A40" s="519" t="s">
        <v>1041</v>
      </c>
    </row>
    <row r="41" spans="1:1" ht="63.75" x14ac:dyDescent="0.25">
      <c r="A41" s="519" t="s">
        <v>1042</v>
      </c>
    </row>
    <row r="42" spans="1:1" x14ac:dyDescent="0.25">
      <c r="A42" s="519" t="s">
        <v>1043</v>
      </c>
    </row>
    <row r="43" spans="1:1" ht="25.5" x14ac:dyDescent="0.25">
      <c r="A43" s="519" t="s">
        <v>1044</v>
      </c>
    </row>
    <row r="44" spans="1:1" ht="63.75" x14ac:dyDescent="0.25">
      <c r="A44" s="519" t="s">
        <v>1045</v>
      </c>
    </row>
    <row r="45" spans="1:1" ht="102" x14ac:dyDescent="0.25">
      <c r="A45" s="519" t="s">
        <v>1046</v>
      </c>
    </row>
    <row r="46" spans="1:1" ht="25.5" x14ac:dyDescent="0.25">
      <c r="A46" s="519" t="s">
        <v>1047</v>
      </c>
    </row>
    <row r="47" spans="1:1" ht="25.5" x14ac:dyDescent="0.25">
      <c r="A47" s="519" t="s">
        <v>1048</v>
      </c>
    </row>
    <row r="48" spans="1:1" ht="38.25" x14ac:dyDescent="0.25">
      <c r="A48" s="519" t="s">
        <v>1049</v>
      </c>
    </row>
    <row r="49" spans="1:1" ht="38.25" x14ac:dyDescent="0.25">
      <c r="A49" s="519" t="s">
        <v>1050</v>
      </c>
    </row>
    <row r="50" spans="1:1" ht="25.5" x14ac:dyDescent="0.25">
      <c r="A50" s="519" t="s">
        <v>1051</v>
      </c>
    </row>
    <row r="51" spans="1:1" ht="63.75" x14ac:dyDescent="0.25">
      <c r="A51" s="519" t="s">
        <v>1052</v>
      </c>
    </row>
    <row r="52" spans="1:1" ht="25.5" x14ac:dyDescent="0.25">
      <c r="A52" s="519" t="s">
        <v>1053</v>
      </c>
    </row>
    <row r="53" spans="1:1" ht="38.25" x14ac:dyDescent="0.25">
      <c r="A53" s="519" t="s">
        <v>1054</v>
      </c>
    </row>
    <row r="54" spans="1:1" ht="38.25" x14ac:dyDescent="0.25">
      <c r="A54" s="519" t="s">
        <v>1055</v>
      </c>
    </row>
    <row r="55" spans="1:1" ht="38.25" x14ac:dyDescent="0.25">
      <c r="A55" s="519" t="s">
        <v>1056</v>
      </c>
    </row>
    <row r="56" spans="1:1" ht="51" x14ac:dyDescent="0.25">
      <c r="A56" s="519" t="s">
        <v>1057</v>
      </c>
    </row>
    <row r="57" spans="1:1" ht="51" x14ac:dyDescent="0.25">
      <c r="A57" s="519" t="s">
        <v>1058</v>
      </c>
    </row>
    <row r="58" spans="1:1" ht="25.5" x14ac:dyDescent="0.25">
      <c r="A58" s="519" t="s">
        <v>1059</v>
      </c>
    </row>
    <row r="59" spans="1:1" x14ac:dyDescent="0.25">
      <c r="A59" s="519" t="s">
        <v>1060</v>
      </c>
    </row>
    <row r="60" spans="1:1" ht="38.25" x14ac:dyDescent="0.25">
      <c r="A60" s="519" t="s">
        <v>1061</v>
      </c>
    </row>
    <row r="61" spans="1:1" ht="25.5" x14ac:dyDescent="0.25">
      <c r="A61" s="519" t="s">
        <v>1062</v>
      </c>
    </row>
    <row r="62" spans="1:1" ht="25.5" x14ac:dyDescent="0.25">
      <c r="A62" s="519" t="s">
        <v>1063</v>
      </c>
    </row>
    <row r="63" spans="1:1" ht="63.75" x14ac:dyDescent="0.25">
      <c r="A63" s="519" t="s">
        <v>1064</v>
      </c>
    </row>
    <row r="64" spans="1:1" ht="25.5" x14ac:dyDescent="0.25">
      <c r="A64" s="519" t="s">
        <v>1065</v>
      </c>
    </row>
    <row r="65" spans="1:1" x14ac:dyDescent="0.25">
      <c r="A65" s="519" t="s">
        <v>1066</v>
      </c>
    </row>
    <row r="66" spans="1:1" ht="38.25" x14ac:dyDescent="0.25">
      <c r="A66" s="519" t="s">
        <v>1067</v>
      </c>
    </row>
    <row r="67" spans="1:1" ht="25.5" x14ac:dyDescent="0.25">
      <c r="A67" s="519" t="s">
        <v>1068</v>
      </c>
    </row>
    <row r="68" spans="1:1" ht="25.5" x14ac:dyDescent="0.25">
      <c r="A68" s="519" t="s">
        <v>1069</v>
      </c>
    </row>
    <row r="69" spans="1:1" ht="38.25" x14ac:dyDescent="0.25">
      <c r="A69" s="519" t="s">
        <v>1070</v>
      </c>
    </row>
    <row r="70" spans="1:1" ht="25.5" x14ac:dyDescent="0.25">
      <c r="A70" s="519" t="s">
        <v>1071</v>
      </c>
    </row>
    <row r="71" spans="1:1" x14ac:dyDescent="0.25">
      <c r="A71" s="519" t="s">
        <v>1072</v>
      </c>
    </row>
    <row r="72" spans="1:1" ht="26.25" x14ac:dyDescent="0.25">
      <c r="A72" s="419" t="s">
        <v>1073</v>
      </c>
    </row>
    <row r="73" spans="1:1" ht="38.25" x14ac:dyDescent="0.25">
      <c r="A73" s="519" t="s">
        <v>1074</v>
      </c>
    </row>
    <row r="74" spans="1:1" ht="38.25" x14ac:dyDescent="0.25">
      <c r="A74" s="519" t="s">
        <v>1075</v>
      </c>
    </row>
    <row r="75" spans="1:1" x14ac:dyDescent="0.25">
      <c r="A75" s="519" t="s">
        <v>1076</v>
      </c>
    </row>
    <row r="76" spans="1:1" ht="38.25" x14ac:dyDescent="0.25">
      <c r="A76" s="519" t="s">
        <v>1077</v>
      </c>
    </row>
    <row r="77" spans="1:1" ht="51" x14ac:dyDescent="0.25">
      <c r="A77" s="519" t="s">
        <v>1078</v>
      </c>
    </row>
    <row r="78" spans="1:1" ht="25.5" x14ac:dyDescent="0.25">
      <c r="A78" s="519" t="s">
        <v>1079</v>
      </c>
    </row>
    <row r="79" spans="1:1" ht="25.5" x14ac:dyDescent="0.25">
      <c r="A79" s="519" t="s">
        <v>1080</v>
      </c>
    </row>
    <row r="80" spans="1:1" ht="39" x14ac:dyDescent="0.25">
      <c r="A80" s="522" t="s">
        <v>1081</v>
      </c>
    </row>
    <row r="81" spans="1:1" ht="26.25" x14ac:dyDescent="0.25">
      <c r="A81" s="523" t="s">
        <v>1082</v>
      </c>
    </row>
    <row r="82" spans="1:1" ht="25.5" x14ac:dyDescent="0.25">
      <c r="A82" s="519" t="s">
        <v>1083</v>
      </c>
    </row>
    <row r="83" spans="1:1" x14ac:dyDescent="0.25">
      <c r="A83" s="519" t="s">
        <v>1084</v>
      </c>
    </row>
    <row r="84" spans="1:1" ht="38.25" x14ac:dyDescent="0.25">
      <c r="A84" s="519" t="s">
        <v>1085</v>
      </c>
    </row>
    <row r="85" spans="1:1" ht="25.5" x14ac:dyDescent="0.25">
      <c r="A85" s="519" t="s">
        <v>1086</v>
      </c>
    </row>
    <row r="86" spans="1:1" ht="25.5" x14ac:dyDescent="0.25">
      <c r="A86" s="519" t="s">
        <v>1087</v>
      </c>
    </row>
    <row r="87" spans="1:1" ht="25.5" x14ac:dyDescent="0.25">
      <c r="A87" s="519" t="s">
        <v>1088</v>
      </c>
    </row>
    <row r="88" spans="1:1" ht="25.5" x14ac:dyDescent="0.25">
      <c r="A88" s="519" t="s">
        <v>1089</v>
      </c>
    </row>
    <row r="89" spans="1:1" ht="51" x14ac:dyDescent="0.25">
      <c r="A89" s="519" t="s">
        <v>1090</v>
      </c>
    </row>
    <row r="90" spans="1:1" ht="38.25" x14ac:dyDescent="0.25">
      <c r="A90" s="519" t="s">
        <v>1091</v>
      </c>
    </row>
    <row r="91" spans="1:1" ht="38.25" x14ac:dyDescent="0.25">
      <c r="A91" s="519" t="s">
        <v>1092</v>
      </c>
    </row>
    <row r="92" spans="1:1" ht="38.25" x14ac:dyDescent="0.25">
      <c r="A92" s="524" t="s">
        <v>1093</v>
      </c>
    </row>
    <row r="93" spans="1:1" ht="51" x14ac:dyDescent="0.25">
      <c r="A93" s="524" t="s">
        <v>1094</v>
      </c>
    </row>
    <row r="94" spans="1:1" ht="51" x14ac:dyDescent="0.25">
      <c r="A94" s="524" t="s">
        <v>1095</v>
      </c>
    </row>
    <row r="95" spans="1:1" ht="38.25" x14ac:dyDescent="0.25">
      <c r="A95" s="519" t="s">
        <v>1096</v>
      </c>
    </row>
    <row r="96" spans="1:1" ht="25.5" x14ac:dyDescent="0.25">
      <c r="A96" s="519" t="s">
        <v>1097</v>
      </c>
    </row>
    <row r="97" spans="1:1" ht="38.25" x14ac:dyDescent="0.25">
      <c r="A97" s="519" t="s">
        <v>1098</v>
      </c>
    </row>
    <row r="98" spans="1:1" x14ac:dyDescent="0.25">
      <c r="A98" s="519" t="s">
        <v>1099</v>
      </c>
    </row>
    <row r="99" spans="1:1" ht="25.5" x14ac:dyDescent="0.25">
      <c r="A99" s="519" t="s">
        <v>1100</v>
      </c>
    </row>
    <row r="100" spans="1:1" ht="38.25" x14ac:dyDescent="0.25">
      <c r="A100" s="519" t="s">
        <v>1101</v>
      </c>
    </row>
    <row r="101" spans="1:1" ht="38.25" x14ac:dyDescent="0.25">
      <c r="A101" s="519" t="s">
        <v>1102</v>
      </c>
    </row>
    <row r="102" spans="1:1" ht="25.5" x14ac:dyDescent="0.25">
      <c r="A102" s="519" t="s">
        <v>1103</v>
      </c>
    </row>
    <row r="103" spans="1:1" ht="38.25" x14ac:dyDescent="0.25">
      <c r="A103" s="519" t="s">
        <v>1104</v>
      </c>
    </row>
    <row r="104" spans="1:1" ht="25.5" x14ac:dyDescent="0.25">
      <c r="A104" s="519" t="s">
        <v>1105</v>
      </c>
    </row>
    <row r="105" spans="1:1" ht="25.5" x14ac:dyDescent="0.25">
      <c r="A105" s="519" t="s">
        <v>1106</v>
      </c>
    </row>
    <row r="106" spans="1:1" ht="38.25" x14ac:dyDescent="0.25">
      <c r="A106" s="519" t="s">
        <v>1107</v>
      </c>
    </row>
    <row r="107" spans="1:1" ht="63.75" x14ac:dyDescent="0.25">
      <c r="A107" s="519" t="s">
        <v>1108</v>
      </c>
    </row>
    <row r="108" spans="1:1" ht="25.5" x14ac:dyDescent="0.25">
      <c r="A108" s="519" t="s">
        <v>1109</v>
      </c>
    </row>
    <row r="109" spans="1:1" ht="38.25" x14ac:dyDescent="0.25">
      <c r="A109" s="519" t="s">
        <v>1110</v>
      </c>
    </row>
    <row r="110" spans="1:1" ht="25.5" x14ac:dyDescent="0.25">
      <c r="A110" s="519" t="s">
        <v>1111</v>
      </c>
    </row>
    <row r="111" spans="1:1" ht="25.5" x14ac:dyDescent="0.25">
      <c r="A111" s="519" t="s">
        <v>1112</v>
      </c>
    </row>
    <row r="112" spans="1:1" ht="38.25" x14ac:dyDescent="0.25">
      <c r="A112" s="519" t="s">
        <v>1113</v>
      </c>
    </row>
    <row r="113" spans="1:1" ht="63.75" x14ac:dyDescent="0.25">
      <c r="A113" s="519" t="s">
        <v>1114</v>
      </c>
    </row>
    <row r="114" spans="1:1" ht="25.5" x14ac:dyDescent="0.25">
      <c r="A114" s="519" t="s">
        <v>1115</v>
      </c>
    </row>
    <row r="115" spans="1:1" ht="25.5" x14ac:dyDescent="0.25">
      <c r="A115" s="519" t="s">
        <v>1116</v>
      </c>
    </row>
    <row r="116" spans="1:1" ht="38.25" x14ac:dyDescent="0.25">
      <c r="A116" s="519" t="s">
        <v>1117</v>
      </c>
    </row>
    <row r="117" spans="1:1" ht="38.25" x14ac:dyDescent="0.25">
      <c r="A117" s="519" t="s">
        <v>1118</v>
      </c>
    </row>
    <row r="118" spans="1:1" ht="25.5" x14ac:dyDescent="0.25">
      <c r="A118" s="519" t="s">
        <v>1119</v>
      </c>
    </row>
    <row r="119" spans="1:1" x14ac:dyDescent="0.25">
      <c r="A119" s="519" t="s">
        <v>1120</v>
      </c>
    </row>
    <row r="120" spans="1:1" ht="25.5" x14ac:dyDescent="0.25">
      <c r="A120" s="519" t="s">
        <v>1121</v>
      </c>
    </row>
    <row r="121" spans="1:1" ht="38.25" x14ac:dyDescent="0.25">
      <c r="A121" s="519" t="s">
        <v>1122</v>
      </c>
    </row>
    <row r="122" spans="1:1" ht="25.5" x14ac:dyDescent="0.25">
      <c r="A122" s="519" t="s">
        <v>1123</v>
      </c>
    </row>
    <row r="123" spans="1:1" ht="25.5" x14ac:dyDescent="0.25">
      <c r="A123" s="519" t="s">
        <v>1124</v>
      </c>
    </row>
    <row r="124" spans="1:1" ht="38.25" x14ac:dyDescent="0.25">
      <c r="A124" s="519" t="s">
        <v>1125</v>
      </c>
    </row>
    <row r="125" spans="1:1" ht="25.5" x14ac:dyDescent="0.25">
      <c r="A125" s="519" t="s">
        <v>1126</v>
      </c>
    </row>
    <row r="126" spans="1:1" ht="38.25" x14ac:dyDescent="0.25">
      <c r="A126" s="519" t="s">
        <v>1127</v>
      </c>
    </row>
    <row r="127" spans="1:1" ht="25.5" x14ac:dyDescent="0.25">
      <c r="A127" s="519" t="s">
        <v>1128</v>
      </c>
    </row>
    <row r="128" spans="1:1" ht="25.5" x14ac:dyDescent="0.25">
      <c r="A128" s="519" t="s">
        <v>1129</v>
      </c>
    </row>
    <row r="129" spans="1:1" x14ac:dyDescent="0.25">
      <c r="A129" s="519" t="s">
        <v>1130</v>
      </c>
    </row>
    <row r="130" spans="1:1" ht="25.5" x14ac:dyDescent="0.25">
      <c r="A130" s="519" t="s">
        <v>1131</v>
      </c>
    </row>
    <row r="131" spans="1:1" ht="38.25" x14ac:dyDescent="0.25">
      <c r="A131" s="519" t="s">
        <v>1132</v>
      </c>
    </row>
    <row r="132" spans="1:1" ht="26.25" x14ac:dyDescent="0.25">
      <c r="A132" s="525"/>
    </row>
    <row r="133" spans="1:1" x14ac:dyDescent="0.25">
      <c r="A133" s="526" t="s">
        <v>943</v>
      </c>
    </row>
    <row r="134" spans="1:1" ht="26.25" x14ac:dyDescent="0.25">
      <c r="A134" s="525"/>
    </row>
    <row r="135" spans="1:1" x14ac:dyDescent="0.25">
      <c r="A135" s="527" t="s">
        <v>1133</v>
      </c>
    </row>
    <row r="136" spans="1:1" ht="51.75" x14ac:dyDescent="0.25">
      <c r="A136" s="419" t="s">
        <v>1134</v>
      </c>
    </row>
    <row r="137" spans="1:1" ht="25.5" x14ac:dyDescent="0.25">
      <c r="A137" s="519" t="s">
        <v>1135</v>
      </c>
    </row>
    <row r="138" spans="1:1" ht="51" x14ac:dyDescent="0.25">
      <c r="A138" s="519" t="s">
        <v>1136</v>
      </c>
    </row>
    <row r="139" spans="1:1" ht="26.25" x14ac:dyDescent="0.25">
      <c r="A139" s="419" t="s">
        <v>1137</v>
      </c>
    </row>
    <row r="140" spans="1:1" ht="25.5" x14ac:dyDescent="0.25">
      <c r="A140" s="519" t="s">
        <v>1138</v>
      </c>
    </row>
    <row r="141" spans="1:1" ht="38.25" x14ac:dyDescent="0.25">
      <c r="A141" s="519" t="s">
        <v>1139</v>
      </c>
    </row>
    <row r="142" spans="1:1" ht="25.5" x14ac:dyDescent="0.25">
      <c r="A142" s="519" t="s">
        <v>1140</v>
      </c>
    </row>
    <row r="143" spans="1:1" ht="25.5" x14ac:dyDescent="0.25">
      <c r="A143" s="519" t="s">
        <v>1141</v>
      </c>
    </row>
    <row r="144" spans="1:1" ht="63.75" x14ac:dyDescent="0.25">
      <c r="A144" s="519" t="s">
        <v>1142</v>
      </c>
    </row>
    <row r="145" spans="1:1" x14ac:dyDescent="0.25">
      <c r="A145" s="519" t="s">
        <v>944</v>
      </c>
    </row>
    <row r="146" spans="1:1" x14ac:dyDescent="0.25">
      <c r="A146" s="520" t="s">
        <v>945</v>
      </c>
    </row>
    <row r="147" spans="1:1" x14ac:dyDescent="0.25">
      <c r="A147" s="520" t="s">
        <v>946</v>
      </c>
    </row>
    <row r="148" spans="1:1" x14ac:dyDescent="0.25">
      <c r="A148" s="520" t="s">
        <v>947</v>
      </c>
    </row>
    <row r="149" spans="1:1" x14ac:dyDescent="0.25">
      <c r="A149" s="520" t="s">
        <v>948</v>
      </c>
    </row>
    <row r="150" spans="1:1" x14ac:dyDescent="0.25">
      <c r="A150" s="520" t="s">
        <v>949</v>
      </c>
    </row>
    <row r="151" spans="1:1" x14ac:dyDescent="0.25">
      <c r="A151" s="520" t="s">
        <v>950</v>
      </c>
    </row>
    <row r="152" spans="1:1" x14ac:dyDescent="0.25">
      <c r="A152" s="520" t="s">
        <v>951</v>
      </c>
    </row>
    <row r="153" spans="1:1" x14ac:dyDescent="0.25">
      <c r="A153" s="520" t="s">
        <v>952</v>
      </c>
    </row>
    <row r="154" spans="1:1" x14ac:dyDescent="0.25">
      <c r="A154" s="520" t="s">
        <v>953</v>
      </c>
    </row>
    <row r="155" spans="1:1" ht="25.5" x14ac:dyDescent="0.25">
      <c r="A155" s="519" t="s">
        <v>1143</v>
      </c>
    </row>
    <row r="156" spans="1:1" ht="25.5" x14ac:dyDescent="0.25">
      <c r="A156" s="519" t="s">
        <v>1144</v>
      </c>
    </row>
    <row r="157" spans="1:1" ht="31.5" x14ac:dyDescent="0.25">
      <c r="A157" s="530" t="s">
        <v>1145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E73E-7A4D-4615-9AE8-389C7CB21134}">
  <dimension ref="A1:I135"/>
  <sheetViews>
    <sheetView workbookViewId="0">
      <selection activeCell="B138" sqref="B138"/>
    </sheetView>
  </sheetViews>
  <sheetFormatPr defaultRowHeight="15.75" x14ac:dyDescent="0.25"/>
  <cols>
    <col min="1" max="1" width="2.2109375" style="100" customWidth="1"/>
    <col min="2" max="2" width="43.140625" style="10" customWidth="1"/>
    <col min="3" max="4" width="7.35546875" style="10" customWidth="1"/>
    <col min="5" max="6" width="7.7109375" style="10" customWidth="1"/>
    <col min="7" max="7" width="0.35546875" style="10" customWidth="1"/>
    <col min="8" max="16384" width="9.140625" style="10"/>
  </cols>
  <sheetData>
    <row r="1" spans="1:6" ht="18.75" x14ac:dyDescent="0.25">
      <c r="A1" s="98" t="s">
        <v>63</v>
      </c>
      <c r="B1" s="98"/>
      <c r="C1" s="98"/>
      <c r="D1" s="98"/>
      <c r="E1" s="98"/>
      <c r="F1" s="98"/>
    </row>
    <row r="2" spans="1:6" ht="15.75" customHeight="1" x14ac:dyDescent="0.25"/>
    <row r="3" spans="1:6" ht="15.75" customHeight="1" x14ac:dyDescent="0.25">
      <c r="A3" s="96" t="s">
        <v>62</v>
      </c>
      <c r="B3" s="76" t="s">
        <v>64</v>
      </c>
      <c r="C3" s="81"/>
      <c r="D3" s="81"/>
      <c r="E3" s="81"/>
      <c r="F3" s="81"/>
    </row>
    <row r="4" spans="1:6" ht="15.75" customHeight="1" x14ac:dyDescent="0.25">
      <c r="A4" s="96"/>
      <c r="B4" s="76" t="s">
        <v>954</v>
      </c>
      <c r="C4" s="81"/>
      <c r="D4" s="81"/>
      <c r="E4" s="81"/>
      <c r="F4" s="81"/>
    </row>
    <row r="5" spans="1:6" ht="15.75" customHeight="1" x14ac:dyDescent="0.25">
      <c r="A5" s="96"/>
      <c r="B5" s="76" t="s">
        <v>65</v>
      </c>
      <c r="C5" s="81"/>
      <c r="D5" s="81"/>
      <c r="E5" s="81"/>
      <c r="F5" s="81"/>
    </row>
    <row r="6" spans="1:6" ht="15.75" customHeight="1" x14ac:dyDescent="0.25">
      <c r="A6" s="96"/>
      <c r="B6" s="42"/>
      <c r="C6" s="43"/>
      <c r="D6" s="43"/>
      <c r="E6" s="43"/>
      <c r="F6" s="43"/>
    </row>
    <row r="7" spans="1:6" ht="15.75" customHeight="1" x14ac:dyDescent="0.25">
      <c r="A7" s="97"/>
      <c r="B7" s="44"/>
      <c r="C7" s="99" t="s">
        <v>66</v>
      </c>
      <c r="D7" s="99"/>
      <c r="E7" s="99" t="s">
        <v>67</v>
      </c>
      <c r="F7" s="99"/>
    </row>
    <row r="8" spans="1:6" ht="15.75" customHeight="1" x14ac:dyDescent="0.25">
      <c r="A8" s="97"/>
      <c r="B8" s="46"/>
      <c r="C8" s="47" t="s">
        <v>68</v>
      </c>
      <c r="D8" s="47" t="s">
        <v>69</v>
      </c>
      <c r="E8" s="47" t="s">
        <v>68</v>
      </c>
      <c r="F8" s="47" t="s">
        <v>69</v>
      </c>
    </row>
    <row r="9" spans="1:6" ht="15.75" customHeight="1" x14ac:dyDescent="0.25">
      <c r="A9" s="97"/>
      <c r="B9" s="45" t="s">
        <v>70</v>
      </c>
      <c r="C9" s="48"/>
      <c r="D9" s="48"/>
      <c r="E9" s="48"/>
      <c r="F9" s="48"/>
    </row>
    <row r="10" spans="1:6" ht="15.75" customHeight="1" x14ac:dyDescent="0.25">
      <c r="A10" s="97"/>
      <c r="B10" s="49" t="s">
        <v>71</v>
      </c>
      <c r="C10" s="50">
        <v>4108</v>
      </c>
      <c r="D10" s="50">
        <v>3120</v>
      </c>
      <c r="E10" s="50">
        <v>8</v>
      </c>
      <c r="F10" s="50">
        <v>6</v>
      </c>
    </row>
    <row r="11" spans="1:6" ht="15.75" customHeight="1" x14ac:dyDescent="0.25">
      <c r="A11" s="97"/>
      <c r="B11" s="51" t="s">
        <v>72</v>
      </c>
      <c r="C11" s="50">
        <v>570</v>
      </c>
      <c r="D11" s="50">
        <v>325</v>
      </c>
      <c r="E11" s="50">
        <v>24</v>
      </c>
      <c r="F11" s="50">
        <v>90</v>
      </c>
    </row>
    <row r="12" spans="1:6" ht="15.75" customHeight="1" x14ac:dyDescent="0.25">
      <c r="A12" s="97"/>
      <c r="B12" s="51" t="s">
        <v>73</v>
      </c>
      <c r="C12" s="50">
        <v>11869</v>
      </c>
      <c r="D12" s="50">
        <v>8714</v>
      </c>
      <c r="E12" s="50">
        <v>657</v>
      </c>
      <c r="F12" s="50">
        <v>375</v>
      </c>
    </row>
    <row r="13" spans="1:6" ht="15.75" customHeight="1" x14ac:dyDescent="0.25">
      <c r="A13" s="97"/>
      <c r="B13" s="52" t="s">
        <v>74</v>
      </c>
      <c r="C13" s="53">
        <v>16547</v>
      </c>
      <c r="D13" s="53">
        <v>12159</v>
      </c>
      <c r="E13" s="53">
        <v>689</v>
      </c>
      <c r="F13" s="53">
        <v>471</v>
      </c>
    </row>
    <row r="14" spans="1:6" ht="15.75" customHeight="1" x14ac:dyDescent="0.25">
      <c r="A14" s="97"/>
      <c r="B14" s="49" t="s">
        <v>75</v>
      </c>
      <c r="C14" s="50">
        <v>2</v>
      </c>
      <c r="D14" s="50">
        <v>4</v>
      </c>
      <c r="E14" s="50">
        <v>75</v>
      </c>
      <c r="F14" s="50">
        <v>96</v>
      </c>
    </row>
    <row r="15" spans="1:6" ht="15.75" customHeight="1" x14ac:dyDescent="0.25">
      <c r="A15" s="97"/>
      <c r="B15" s="52" t="s">
        <v>76</v>
      </c>
      <c r="C15" s="53">
        <v>16549</v>
      </c>
      <c r="D15" s="53">
        <v>12163</v>
      </c>
      <c r="E15" s="53">
        <v>764</v>
      </c>
      <c r="F15" s="53">
        <v>567</v>
      </c>
    </row>
    <row r="16" spans="1:6" ht="15.75" customHeight="1" x14ac:dyDescent="0.25">
      <c r="A16" s="97"/>
      <c r="B16" s="45" t="s">
        <v>77</v>
      </c>
      <c r="C16" s="54"/>
      <c r="D16" s="54"/>
      <c r="E16" s="54"/>
      <c r="F16" s="54"/>
    </row>
    <row r="17" spans="1:6" ht="15.75" customHeight="1" x14ac:dyDescent="0.25">
      <c r="A17" s="97"/>
      <c r="B17" s="55" t="s">
        <v>78</v>
      </c>
      <c r="C17" s="56">
        <v>1138</v>
      </c>
      <c r="D17" s="56">
        <v>846</v>
      </c>
      <c r="E17" s="56">
        <v>350</v>
      </c>
      <c r="F17" s="56">
        <v>321</v>
      </c>
    </row>
    <row r="18" spans="1:6" ht="15.75" customHeight="1" x14ac:dyDescent="0.25">
      <c r="A18" s="97"/>
      <c r="B18" s="55" t="s">
        <v>73</v>
      </c>
      <c r="C18" s="56">
        <v>2578</v>
      </c>
      <c r="D18" s="56">
        <v>1996</v>
      </c>
      <c r="E18" s="56">
        <v>1695</v>
      </c>
      <c r="F18" s="56">
        <v>1232</v>
      </c>
    </row>
    <row r="19" spans="1:6" ht="15.75" customHeight="1" x14ac:dyDescent="0.25">
      <c r="A19" s="97"/>
      <c r="B19" s="57" t="s">
        <v>79</v>
      </c>
      <c r="C19" s="56">
        <v>11</v>
      </c>
      <c r="D19" s="56">
        <v>6</v>
      </c>
      <c r="E19" s="56">
        <v>131</v>
      </c>
      <c r="F19" s="56">
        <v>104</v>
      </c>
    </row>
    <row r="20" spans="1:6" ht="15.75" customHeight="1" x14ac:dyDescent="0.25">
      <c r="A20" s="97"/>
      <c r="B20" s="52" t="s">
        <v>80</v>
      </c>
      <c r="C20" s="58">
        <v>3727</v>
      </c>
      <c r="D20" s="58">
        <v>2848</v>
      </c>
      <c r="E20" s="58">
        <v>2176</v>
      </c>
      <c r="F20" s="58">
        <v>1657</v>
      </c>
    </row>
    <row r="21" spans="1:6" ht="15.75" customHeight="1" x14ac:dyDescent="0.25">
      <c r="A21" s="97"/>
      <c r="B21" s="10" t="s">
        <v>81</v>
      </c>
      <c r="F21" s="59">
        <v>30043</v>
      </c>
    </row>
    <row r="22" spans="1:6" ht="15.75" customHeight="1" x14ac:dyDescent="0.25">
      <c r="A22" s="97"/>
      <c r="B22" s="10" t="s">
        <v>82</v>
      </c>
      <c r="F22" s="60">
        <v>10408</v>
      </c>
    </row>
    <row r="23" spans="1:6" ht="15.75" customHeight="1" x14ac:dyDescent="0.25">
      <c r="A23" s="97"/>
      <c r="B23" s="20" t="s">
        <v>83</v>
      </c>
      <c r="C23" s="20"/>
      <c r="D23" s="20"/>
      <c r="E23" s="20"/>
      <c r="F23" s="61">
        <v>40451</v>
      </c>
    </row>
    <row r="24" spans="1:6" ht="15.75" customHeight="1" x14ac:dyDescent="0.25"/>
    <row r="25" spans="1:6" ht="15.75" customHeight="1" x14ac:dyDescent="0.25">
      <c r="A25" s="100" t="s">
        <v>84</v>
      </c>
      <c r="B25" s="101" t="s">
        <v>85</v>
      </c>
    </row>
    <row r="26" spans="1:6" ht="15.75" customHeight="1" x14ac:dyDescent="0.25">
      <c r="B26" s="101" t="s">
        <v>955</v>
      </c>
    </row>
    <row r="27" spans="1:6" ht="15.75" customHeight="1" x14ac:dyDescent="0.25">
      <c r="B27" s="101" t="s">
        <v>86</v>
      </c>
    </row>
    <row r="28" spans="1:6" ht="15.75" customHeight="1" x14ac:dyDescent="0.25">
      <c r="B28" s="101" t="s">
        <v>87</v>
      </c>
    </row>
    <row r="29" spans="1:6" ht="15.75" customHeight="1" x14ac:dyDescent="0.25">
      <c r="B29" s="101" t="s">
        <v>88</v>
      </c>
    </row>
    <row r="30" spans="1:6" ht="15.75" customHeight="1" x14ac:dyDescent="0.25"/>
    <row r="31" spans="1:6" ht="65.25" customHeight="1" x14ac:dyDescent="0.25">
      <c r="A31" s="97"/>
      <c r="B31" s="44"/>
      <c r="C31" s="40" t="s">
        <v>89</v>
      </c>
      <c r="D31" s="40" t="s">
        <v>90</v>
      </c>
      <c r="E31" s="103" t="s">
        <v>91</v>
      </c>
      <c r="F31" s="106"/>
    </row>
    <row r="32" spans="1:6" ht="15.75" customHeight="1" x14ac:dyDescent="0.25">
      <c r="A32" s="97"/>
      <c r="B32" s="51" t="s">
        <v>92</v>
      </c>
      <c r="C32" s="64">
        <v>942</v>
      </c>
      <c r="D32" s="64">
        <v>5129</v>
      </c>
      <c r="E32" s="104">
        <v>5133</v>
      </c>
      <c r="F32" s="107"/>
    </row>
    <row r="33" spans="1:6" ht="15.75" customHeight="1" x14ac:dyDescent="0.25">
      <c r="A33" s="97"/>
      <c r="B33" s="109" t="s">
        <v>93</v>
      </c>
      <c r="C33" s="64">
        <v>355</v>
      </c>
      <c r="D33" s="64">
        <v>1363</v>
      </c>
      <c r="E33" s="104">
        <v>1373</v>
      </c>
      <c r="F33" s="107"/>
    </row>
    <row r="34" spans="1:6" ht="15.75" customHeight="1" x14ac:dyDescent="0.25">
      <c r="A34" s="97"/>
      <c r="B34" s="51" t="s">
        <v>94</v>
      </c>
      <c r="C34" s="64">
        <v>228</v>
      </c>
      <c r="D34" s="64">
        <v>892</v>
      </c>
      <c r="E34" s="104">
        <v>904</v>
      </c>
      <c r="F34" s="107"/>
    </row>
    <row r="35" spans="1:6" ht="15.75" customHeight="1" x14ac:dyDescent="0.25">
      <c r="A35" s="97"/>
      <c r="B35" s="17" t="s">
        <v>95</v>
      </c>
      <c r="C35" s="64">
        <v>4676</v>
      </c>
      <c r="D35" s="64">
        <v>18802</v>
      </c>
      <c r="E35" s="104">
        <v>18932</v>
      </c>
      <c r="F35" s="107"/>
    </row>
    <row r="36" spans="1:6" ht="15.75" customHeight="1" x14ac:dyDescent="0.25">
      <c r="A36" s="97"/>
      <c r="B36" s="51" t="s">
        <v>96</v>
      </c>
      <c r="C36" s="64">
        <v>7</v>
      </c>
      <c r="D36" s="64">
        <v>42</v>
      </c>
      <c r="E36" s="104">
        <v>42</v>
      </c>
      <c r="F36" s="107"/>
    </row>
    <row r="37" spans="1:6" ht="15.75" customHeight="1" x14ac:dyDescent="0.25">
      <c r="A37" s="97"/>
      <c r="B37" s="51" t="s">
        <v>97</v>
      </c>
      <c r="C37" s="64">
        <v>570</v>
      </c>
      <c r="D37" s="64">
        <v>2110</v>
      </c>
      <c r="E37" s="104">
        <v>2120</v>
      </c>
      <c r="F37" s="107"/>
    </row>
    <row r="38" spans="1:6" ht="15.75" customHeight="1" x14ac:dyDescent="0.25">
      <c r="A38" s="97"/>
      <c r="B38" s="49" t="s">
        <v>98</v>
      </c>
      <c r="C38" s="64">
        <v>9</v>
      </c>
      <c r="D38" s="64">
        <v>33</v>
      </c>
      <c r="E38" s="104">
        <v>34</v>
      </c>
      <c r="F38" s="107"/>
    </row>
    <row r="39" spans="1:6" ht="15.75" customHeight="1" x14ac:dyDescent="0.25">
      <c r="A39" s="97"/>
      <c r="B39" s="51" t="s">
        <v>99</v>
      </c>
      <c r="C39" s="64">
        <v>218</v>
      </c>
      <c r="D39" s="64">
        <v>711</v>
      </c>
      <c r="E39" s="104">
        <v>714</v>
      </c>
      <c r="F39" s="107"/>
    </row>
    <row r="40" spans="1:6" ht="15.75" customHeight="1" x14ac:dyDescent="0.25">
      <c r="A40" s="97"/>
      <c r="B40" s="51" t="s">
        <v>100</v>
      </c>
      <c r="C40" s="64">
        <v>238</v>
      </c>
      <c r="D40" s="64">
        <v>784</v>
      </c>
      <c r="E40" s="104">
        <v>791</v>
      </c>
      <c r="F40" s="107"/>
    </row>
    <row r="41" spans="1:6" ht="15.75" customHeight="1" x14ac:dyDescent="0.25">
      <c r="A41" s="97"/>
      <c r="B41" s="45" t="s">
        <v>101</v>
      </c>
      <c r="C41" s="68">
        <v>7243</v>
      </c>
      <c r="D41" s="68">
        <v>29866</v>
      </c>
      <c r="E41" s="105">
        <v>30043</v>
      </c>
      <c r="F41" s="108"/>
    </row>
    <row r="42" spans="1:6" ht="15.75" customHeight="1" x14ac:dyDescent="0.25"/>
    <row r="43" spans="1:6" ht="15.75" customHeight="1" x14ac:dyDescent="0.25">
      <c r="B43" s="20" t="s">
        <v>102</v>
      </c>
    </row>
    <row r="44" spans="1:6" ht="15.75" customHeight="1" x14ac:dyDescent="0.25">
      <c r="A44" s="97" t="s">
        <v>103</v>
      </c>
      <c r="B44" s="20" t="s">
        <v>956</v>
      </c>
      <c r="F44" s="69"/>
    </row>
    <row r="45" spans="1:6" ht="15.75" customHeight="1" x14ac:dyDescent="0.25">
      <c r="A45" s="97"/>
      <c r="B45" s="17" t="s">
        <v>104</v>
      </c>
      <c r="C45" s="70">
        <v>391</v>
      </c>
      <c r="F45" s="69"/>
    </row>
    <row r="46" spans="1:6" ht="15.75" customHeight="1" x14ac:dyDescent="0.25">
      <c r="A46" s="97"/>
      <c r="B46" s="17" t="s">
        <v>105</v>
      </c>
      <c r="C46" s="70">
        <v>31</v>
      </c>
      <c r="F46" s="69"/>
    </row>
    <row r="47" spans="1:6" ht="15.75" customHeight="1" x14ac:dyDescent="0.25">
      <c r="A47" s="97"/>
      <c r="B47" s="17" t="s">
        <v>106</v>
      </c>
      <c r="C47" s="70">
        <v>6862</v>
      </c>
      <c r="F47" s="69"/>
    </row>
    <row r="48" spans="1:6" ht="15.75" customHeight="1" x14ac:dyDescent="0.25">
      <c r="A48" s="97"/>
      <c r="B48" s="17" t="s">
        <v>107</v>
      </c>
      <c r="C48" s="70">
        <v>160</v>
      </c>
      <c r="F48" s="69"/>
    </row>
    <row r="49" spans="1:6" ht="15.75" customHeight="1" x14ac:dyDescent="0.25">
      <c r="A49" s="97"/>
      <c r="B49" s="17" t="s">
        <v>108</v>
      </c>
      <c r="C49" s="70">
        <v>1870</v>
      </c>
      <c r="F49" s="69"/>
    </row>
    <row r="50" spans="1:6" ht="15.75" customHeight="1" x14ac:dyDescent="0.25">
      <c r="A50" s="97"/>
      <c r="B50" s="17" t="s">
        <v>109</v>
      </c>
      <c r="C50" s="70">
        <v>0</v>
      </c>
      <c r="F50" s="69"/>
    </row>
    <row r="51" spans="1:6" ht="15.75" customHeight="1" x14ac:dyDescent="0.25">
      <c r="A51" s="97"/>
      <c r="B51" s="17" t="s">
        <v>110</v>
      </c>
      <c r="C51" s="70">
        <v>727</v>
      </c>
      <c r="F51" s="69"/>
    </row>
    <row r="52" spans="1:6" ht="15.75" customHeight="1" x14ac:dyDescent="0.25">
      <c r="A52" s="97"/>
      <c r="B52" s="29" t="s">
        <v>111</v>
      </c>
      <c r="C52" s="70">
        <v>219</v>
      </c>
      <c r="F52" s="69"/>
    </row>
    <row r="53" spans="1:6" ht="15.75" customHeight="1" x14ac:dyDescent="0.25">
      <c r="A53" s="97"/>
      <c r="B53" s="29" t="s">
        <v>112</v>
      </c>
      <c r="C53" s="70"/>
      <c r="E53" s="71"/>
      <c r="F53" s="72"/>
    </row>
    <row r="54" spans="1:6" ht="15.75" customHeight="1" x14ac:dyDescent="0.25">
      <c r="A54" s="97"/>
      <c r="B54" s="17" t="s">
        <v>113</v>
      </c>
      <c r="C54" s="70"/>
      <c r="F54" s="69"/>
    </row>
    <row r="55" spans="1:6" ht="15.75" customHeight="1" x14ac:dyDescent="0.25"/>
    <row r="56" spans="1:6" ht="15.75" customHeight="1" x14ac:dyDescent="0.25">
      <c r="B56" s="41" t="s">
        <v>114</v>
      </c>
      <c r="C56" s="73"/>
      <c r="D56" s="73"/>
      <c r="E56" s="73"/>
      <c r="F56" s="73"/>
    </row>
    <row r="57" spans="1:6" ht="9" customHeight="1" x14ac:dyDescent="0.25">
      <c r="B57" s="74"/>
      <c r="C57" s="74"/>
      <c r="D57" s="74"/>
      <c r="E57" s="74"/>
      <c r="F57" s="74"/>
    </row>
    <row r="58" spans="1:6" ht="15.75" customHeight="1" x14ac:dyDescent="0.25">
      <c r="B58" s="77" t="s">
        <v>115</v>
      </c>
      <c r="C58" s="74"/>
      <c r="D58" s="74"/>
      <c r="E58" s="74"/>
      <c r="F58" s="74"/>
    </row>
    <row r="59" spans="1:6" ht="15.75" customHeight="1" x14ac:dyDescent="0.25">
      <c r="B59" s="77" t="s">
        <v>116</v>
      </c>
      <c r="C59" s="74"/>
      <c r="D59" s="74"/>
      <c r="E59" s="74"/>
      <c r="F59" s="74"/>
    </row>
    <row r="60" spans="1:6" ht="15.75" customHeight="1" x14ac:dyDescent="0.25">
      <c r="B60" s="77" t="s">
        <v>117</v>
      </c>
      <c r="C60" s="74"/>
      <c r="D60" s="74"/>
      <c r="E60" s="74"/>
      <c r="F60" s="74"/>
    </row>
    <row r="61" spans="1:6" ht="15.75" customHeight="1" x14ac:dyDescent="0.25">
      <c r="A61" s="102"/>
      <c r="B61" s="73"/>
      <c r="C61" s="73"/>
      <c r="D61" s="73"/>
      <c r="E61" s="73"/>
      <c r="F61" s="73"/>
    </row>
    <row r="62" spans="1:6" ht="15.75" customHeight="1" x14ac:dyDescent="0.25">
      <c r="B62" s="76" t="s">
        <v>118</v>
      </c>
      <c r="C62" s="77"/>
      <c r="D62" s="78"/>
      <c r="E62" s="78"/>
      <c r="F62" s="78"/>
    </row>
    <row r="63" spans="1:6" ht="15.75" customHeight="1" x14ac:dyDescent="0.25">
      <c r="A63" s="97"/>
      <c r="B63" s="80"/>
      <c r="C63" s="80"/>
      <c r="D63" s="80"/>
      <c r="E63" s="80"/>
      <c r="F63" s="80"/>
    </row>
    <row r="64" spans="1:6" ht="15.75" customHeight="1" x14ac:dyDescent="0.25">
      <c r="A64" s="97"/>
      <c r="B64" s="81" t="s">
        <v>957</v>
      </c>
      <c r="C64" s="81"/>
      <c r="D64" s="81"/>
      <c r="E64" s="81"/>
      <c r="F64" s="80"/>
    </row>
    <row r="65" spans="1:7" ht="15.75" customHeight="1" x14ac:dyDescent="0.25">
      <c r="A65" s="97"/>
      <c r="B65" s="82"/>
      <c r="C65" s="82"/>
      <c r="D65" s="82"/>
      <c r="E65" s="82"/>
      <c r="F65" s="80"/>
    </row>
    <row r="66" spans="1:7" ht="15.75" customHeight="1" x14ac:dyDescent="0.25">
      <c r="A66" s="97"/>
      <c r="B66" s="83" t="s">
        <v>958</v>
      </c>
      <c r="C66" s="82"/>
      <c r="D66" s="82"/>
      <c r="E66" s="82"/>
      <c r="F66" s="80"/>
    </row>
    <row r="67" spans="1:7" ht="15.75" customHeight="1" x14ac:dyDescent="0.25">
      <c r="A67" s="97"/>
      <c r="B67" s="80" t="s">
        <v>120</v>
      </c>
      <c r="C67" s="82"/>
      <c r="D67" s="82"/>
      <c r="E67" s="82"/>
      <c r="F67" s="80"/>
    </row>
    <row r="68" spans="1:7" ht="15.75" customHeight="1" x14ac:dyDescent="0.25">
      <c r="A68" s="97"/>
      <c r="B68" s="80" t="s">
        <v>959</v>
      </c>
      <c r="C68" s="82"/>
      <c r="D68" s="82"/>
      <c r="E68" s="82"/>
      <c r="F68" s="80"/>
    </row>
    <row r="69" spans="1:7" ht="15.75" customHeight="1" x14ac:dyDescent="0.25">
      <c r="A69" s="97"/>
      <c r="B69" s="80"/>
      <c r="C69" s="82"/>
      <c r="D69" s="82"/>
      <c r="E69" s="82"/>
      <c r="F69" s="80"/>
    </row>
    <row r="70" spans="1:7" ht="15.75" customHeight="1" x14ac:dyDescent="0.25">
      <c r="A70" s="97" t="s">
        <v>122</v>
      </c>
      <c r="B70" s="115" t="s">
        <v>960</v>
      </c>
      <c r="C70" s="116"/>
      <c r="D70" s="116"/>
      <c r="E70" s="117"/>
      <c r="F70" s="134">
        <v>6348</v>
      </c>
      <c r="G70" s="84"/>
    </row>
    <row r="71" spans="1:7" ht="15.75" customHeight="1" x14ac:dyDescent="0.25">
      <c r="A71" s="97" t="s">
        <v>123</v>
      </c>
      <c r="B71" s="120" t="s">
        <v>961</v>
      </c>
      <c r="C71" s="121"/>
      <c r="D71" s="121"/>
      <c r="E71" s="121"/>
      <c r="F71" s="124"/>
      <c r="G71" s="84"/>
    </row>
    <row r="72" spans="1:7" ht="15.75" customHeight="1" x14ac:dyDescent="0.25">
      <c r="A72" s="97"/>
      <c r="B72" s="114" t="s">
        <v>130</v>
      </c>
      <c r="C72" s="62"/>
      <c r="D72" s="62"/>
      <c r="E72" s="62"/>
      <c r="F72" s="123">
        <v>6</v>
      </c>
      <c r="G72" s="84"/>
    </row>
    <row r="73" spans="1:7" ht="15.75" customHeight="1" x14ac:dyDescent="0.25">
      <c r="A73" s="97" t="s">
        <v>124</v>
      </c>
      <c r="B73" s="125" t="s">
        <v>962</v>
      </c>
      <c r="C73" s="9"/>
      <c r="D73" s="9"/>
      <c r="E73" s="119"/>
      <c r="F73" s="123">
        <v>6342</v>
      </c>
      <c r="G73" s="84"/>
    </row>
    <row r="74" spans="1:7" ht="15.75" customHeight="1" x14ac:dyDescent="0.25">
      <c r="A74" s="97" t="s">
        <v>125</v>
      </c>
      <c r="B74" s="127" t="s">
        <v>963</v>
      </c>
      <c r="C74" s="128"/>
      <c r="D74" s="128"/>
      <c r="E74" s="129"/>
      <c r="F74" s="124">
        <v>3121</v>
      </c>
    </row>
    <row r="75" spans="1:7" ht="15.75" customHeight="1" x14ac:dyDescent="0.25">
      <c r="A75" s="97" t="s">
        <v>126</v>
      </c>
      <c r="B75" s="127" t="s">
        <v>964</v>
      </c>
      <c r="C75" s="128"/>
      <c r="D75" s="128"/>
      <c r="E75" s="128"/>
      <c r="F75" s="124"/>
    </row>
    <row r="76" spans="1:7" ht="15.75" customHeight="1" x14ac:dyDescent="0.25">
      <c r="A76" s="97"/>
      <c r="B76" s="132" t="s">
        <v>133</v>
      </c>
      <c r="C76" s="95"/>
      <c r="D76" s="95"/>
      <c r="E76" s="95"/>
      <c r="F76" s="133">
        <v>1487</v>
      </c>
    </row>
    <row r="77" spans="1:7" ht="15.75" customHeight="1" x14ac:dyDescent="0.25">
      <c r="A77" s="97" t="s">
        <v>127</v>
      </c>
      <c r="B77" s="120" t="s">
        <v>965</v>
      </c>
      <c r="C77" s="121"/>
      <c r="D77" s="121"/>
      <c r="E77" s="121"/>
      <c r="F77" s="124"/>
    </row>
    <row r="78" spans="1:7" ht="15.75" customHeight="1" x14ac:dyDescent="0.25">
      <c r="A78" s="97"/>
      <c r="B78" s="114" t="s">
        <v>966</v>
      </c>
      <c r="C78" s="62"/>
      <c r="D78" s="62"/>
      <c r="E78" s="62"/>
      <c r="F78" s="123">
        <v>278</v>
      </c>
    </row>
    <row r="79" spans="1:7" ht="15.75" customHeight="1" x14ac:dyDescent="0.25">
      <c r="A79" s="97" t="s">
        <v>128</v>
      </c>
      <c r="B79" s="125" t="s">
        <v>134</v>
      </c>
      <c r="C79" s="9"/>
      <c r="D79" s="9"/>
      <c r="E79" s="119"/>
      <c r="F79" s="123">
        <v>4886</v>
      </c>
    </row>
    <row r="80" spans="1:7" ht="15.75" customHeight="1" x14ac:dyDescent="0.25">
      <c r="A80" s="97" t="s">
        <v>129</v>
      </c>
      <c r="B80" s="126" t="s">
        <v>967</v>
      </c>
      <c r="C80" s="86"/>
      <c r="D80" s="86"/>
      <c r="E80" s="87"/>
      <c r="F80" s="88">
        <v>0.77041942604856517</v>
      </c>
    </row>
    <row r="81" spans="1:7" ht="15.75" customHeight="1" x14ac:dyDescent="0.25">
      <c r="A81" s="97"/>
      <c r="B81" s="82"/>
      <c r="C81" s="82"/>
      <c r="D81" s="82"/>
      <c r="E81" s="82"/>
      <c r="F81" s="80"/>
    </row>
    <row r="82" spans="1:7" ht="15.75" customHeight="1" x14ac:dyDescent="0.25">
      <c r="A82" s="97"/>
      <c r="B82" s="84"/>
      <c r="C82" s="84"/>
      <c r="D82" s="84"/>
      <c r="E82" s="84"/>
      <c r="F82" s="71"/>
    </row>
    <row r="83" spans="1:7" ht="15.75" customHeight="1" x14ac:dyDescent="0.25">
      <c r="A83" s="97"/>
      <c r="B83" s="91" t="s">
        <v>119</v>
      </c>
      <c r="C83" s="84"/>
      <c r="D83" s="84"/>
      <c r="E83" s="84"/>
      <c r="F83" s="71"/>
    </row>
    <row r="84" spans="1:7" ht="15.75" customHeight="1" x14ac:dyDescent="0.25">
      <c r="A84" s="97"/>
      <c r="B84" s="84" t="s">
        <v>120</v>
      </c>
      <c r="C84" s="84"/>
      <c r="D84" s="84"/>
      <c r="E84" s="84"/>
      <c r="F84" s="71"/>
    </row>
    <row r="85" spans="1:7" ht="15.75" customHeight="1" x14ac:dyDescent="0.25">
      <c r="A85" s="97"/>
      <c r="B85" s="84" t="s">
        <v>121</v>
      </c>
      <c r="C85" s="84"/>
      <c r="D85" s="84"/>
      <c r="E85" s="84"/>
      <c r="F85" s="71"/>
    </row>
    <row r="86" spans="1:7" ht="6.75" customHeight="1" x14ac:dyDescent="0.25">
      <c r="A86" s="97"/>
      <c r="B86" s="91"/>
      <c r="C86" s="84"/>
      <c r="D86" s="84"/>
      <c r="E86" s="84"/>
      <c r="F86" s="71"/>
    </row>
    <row r="87" spans="1:7" ht="15.75" customHeight="1" x14ac:dyDescent="0.25">
      <c r="A87" s="97" t="s">
        <v>122</v>
      </c>
      <c r="B87" s="126" t="s">
        <v>970</v>
      </c>
      <c r="C87" s="86"/>
      <c r="D87" s="86"/>
      <c r="E87" s="87"/>
      <c r="F87" s="535">
        <v>6112</v>
      </c>
      <c r="G87" s="84"/>
    </row>
    <row r="88" spans="1:7" ht="15.75" customHeight="1" x14ac:dyDescent="0.25">
      <c r="A88" s="97" t="s">
        <v>123</v>
      </c>
      <c r="B88" s="127" t="s">
        <v>972</v>
      </c>
      <c r="C88" s="128"/>
      <c r="D88" s="128"/>
      <c r="E88" s="128"/>
      <c r="F88" s="536"/>
      <c r="G88" s="84"/>
    </row>
    <row r="89" spans="1:7" ht="15.75" customHeight="1" x14ac:dyDescent="0.25">
      <c r="A89" s="97"/>
      <c r="B89" s="125" t="s">
        <v>130</v>
      </c>
      <c r="C89" s="9"/>
      <c r="D89" s="9"/>
      <c r="E89" s="9"/>
      <c r="F89" s="537">
        <v>7</v>
      </c>
      <c r="G89" s="84"/>
    </row>
    <row r="90" spans="1:7" ht="15.75" customHeight="1" x14ac:dyDescent="0.25">
      <c r="A90" s="97" t="s">
        <v>124</v>
      </c>
      <c r="B90" s="85" t="s">
        <v>131</v>
      </c>
      <c r="C90" s="86"/>
      <c r="D90" s="86"/>
      <c r="E90" s="87"/>
      <c r="F90" s="538">
        <v>6105</v>
      </c>
      <c r="G90" s="84"/>
    </row>
    <row r="91" spans="1:7" ht="15.75" customHeight="1" x14ac:dyDescent="0.25">
      <c r="A91" s="97" t="s">
        <v>125</v>
      </c>
      <c r="B91" s="139" t="s">
        <v>132</v>
      </c>
      <c r="C91" s="128"/>
      <c r="D91" s="128"/>
      <c r="E91" s="129"/>
      <c r="F91" s="535">
        <v>2853</v>
      </c>
      <c r="G91" s="84"/>
    </row>
    <row r="92" spans="1:7" ht="15.75" customHeight="1" x14ac:dyDescent="0.25">
      <c r="A92" s="97" t="s">
        <v>126</v>
      </c>
      <c r="B92" s="127" t="s">
        <v>973</v>
      </c>
      <c r="C92" s="128"/>
      <c r="D92" s="128"/>
      <c r="E92" s="128"/>
      <c r="F92" s="536"/>
      <c r="G92" s="84"/>
    </row>
    <row r="93" spans="1:7" ht="15.75" customHeight="1" x14ac:dyDescent="0.25">
      <c r="A93" s="97"/>
      <c r="B93" s="290" t="s">
        <v>974</v>
      </c>
      <c r="C93" s="95"/>
      <c r="D93" s="95"/>
      <c r="E93" s="95"/>
      <c r="F93" s="539">
        <v>1460</v>
      </c>
      <c r="G93" s="84"/>
    </row>
    <row r="94" spans="1:7" ht="15.75" customHeight="1" x14ac:dyDescent="0.25">
      <c r="A94" s="97" t="s">
        <v>127</v>
      </c>
      <c r="B94" s="127" t="s">
        <v>975</v>
      </c>
      <c r="C94" s="128"/>
      <c r="D94" s="128"/>
      <c r="E94" s="128"/>
      <c r="F94" s="536"/>
      <c r="G94" s="84"/>
    </row>
    <row r="95" spans="1:7" ht="15.75" customHeight="1" x14ac:dyDescent="0.25">
      <c r="A95" s="97"/>
      <c r="B95" s="118" t="s">
        <v>976</v>
      </c>
      <c r="C95" s="9"/>
      <c r="D95" s="9"/>
      <c r="E95" s="9"/>
      <c r="F95" s="537">
        <v>297</v>
      </c>
      <c r="G95" s="84"/>
    </row>
    <row r="96" spans="1:7" ht="15.75" customHeight="1" x14ac:dyDescent="0.25">
      <c r="A96" s="97" t="s">
        <v>128</v>
      </c>
      <c r="B96" s="118" t="s">
        <v>134</v>
      </c>
      <c r="C96" s="9"/>
      <c r="D96" s="9"/>
      <c r="E96" s="119"/>
      <c r="F96" s="538">
        <v>4610</v>
      </c>
      <c r="G96" s="84"/>
    </row>
    <row r="97" spans="1:9" ht="15.75" customHeight="1" x14ac:dyDescent="0.25">
      <c r="A97" s="97" t="s">
        <v>129</v>
      </c>
      <c r="B97" s="85" t="s">
        <v>135</v>
      </c>
      <c r="C97" s="86"/>
      <c r="D97" s="86"/>
      <c r="E97" s="87"/>
      <c r="F97" s="88">
        <v>0.75511875511875515</v>
      </c>
      <c r="G97" s="140"/>
      <c r="H97" s="95"/>
      <c r="I97" s="95"/>
    </row>
    <row r="98" spans="1:9" ht="15.75" customHeight="1" x14ac:dyDescent="0.25">
      <c r="A98" s="97"/>
      <c r="B98" s="91"/>
      <c r="C98" s="84"/>
      <c r="D98" s="84"/>
      <c r="E98" s="84"/>
      <c r="F98" s="71"/>
      <c r="G98" s="84"/>
    </row>
    <row r="99" spans="1:9" ht="15.75" customHeight="1" x14ac:dyDescent="0.25">
      <c r="A99" s="97"/>
      <c r="B99" s="89" t="s">
        <v>136</v>
      </c>
      <c r="C99" s="80"/>
      <c r="D99" s="80"/>
      <c r="E99" s="80"/>
      <c r="F99" s="80"/>
    </row>
    <row r="100" spans="1:9" ht="15.75" customHeight="1" x14ac:dyDescent="0.25">
      <c r="B100" s="81" t="s">
        <v>968</v>
      </c>
      <c r="C100" s="74"/>
      <c r="D100" s="74"/>
      <c r="E100" s="74"/>
      <c r="F100" s="74"/>
    </row>
    <row r="101" spans="1:9" ht="15.75" customHeight="1" x14ac:dyDescent="0.25">
      <c r="B101" s="81"/>
      <c r="C101" s="74"/>
      <c r="D101" s="74"/>
      <c r="E101" s="74"/>
      <c r="F101" s="74"/>
    </row>
    <row r="102" spans="1:9" ht="15.75" customHeight="1" x14ac:dyDescent="0.25">
      <c r="B102" s="135" t="s">
        <v>969</v>
      </c>
      <c r="C102" s="74"/>
      <c r="D102" s="74"/>
      <c r="E102" s="74"/>
      <c r="F102" s="74"/>
    </row>
    <row r="103" spans="1:9" ht="15.75" customHeight="1" x14ac:dyDescent="0.25">
      <c r="A103" s="97" t="s">
        <v>138</v>
      </c>
      <c r="B103" s="120" t="s">
        <v>148</v>
      </c>
      <c r="C103" s="116"/>
      <c r="D103" s="116"/>
      <c r="E103" s="117"/>
      <c r="F103" s="122"/>
    </row>
    <row r="104" spans="1:9" ht="15.75" customHeight="1" x14ac:dyDescent="0.25">
      <c r="A104" s="97" t="s">
        <v>139</v>
      </c>
      <c r="B104" s="120" t="s">
        <v>149</v>
      </c>
      <c r="C104" s="116"/>
      <c r="D104" s="116"/>
      <c r="E104" s="121"/>
      <c r="F104" s="124"/>
      <c r="G104" s="84"/>
    </row>
    <row r="105" spans="1:9" ht="15.75" customHeight="1" x14ac:dyDescent="0.25">
      <c r="A105" s="97"/>
      <c r="B105" s="114" t="s">
        <v>130</v>
      </c>
      <c r="C105" s="42"/>
      <c r="D105" s="42"/>
      <c r="E105" s="62"/>
      <c r="F105" s="123"/>
      <c r="G105" s="84"/>
    </row>
    <row r="106" spans="1:9" ht="15.75" customHeight="1" x14ac:dyDescent="0.25">
      <c r="A106" s="97" t="s">
        <v>140</v>
      </c>
      <c r="B106" s="114" t="s">
        <v>150</v>
      </c>
      <c r="C106" s="42"/>
      <c r="D106" s="42"/>
      <c r="E106" s="112"/>
      <c r="F106" s="131"/>
      <c r="G106" s="84"/>
    </row>
    <row r="107" spans="1:9" ht="15.75" customHeight="1" x14ac:dyDescent="0.25">
      <c r="A107" s="97" t="s">
        <v>141</v>
      </c>
      <c r="B107" s="138" t="s">
        <v>151</v>
      </c>
      <c r="C107" s="113"/>
      <c r="D107" s="113"/>
      <c r="E107" s="67"/>
      <c r="F107" s="111"/>
    </row>
    <row r="108" spans="1:9" ht="15.75" customHeight="1" x14ac:dyDescent="0.25">
      <c r="A108" s="97" t="s">
        <v>142</v>
      </c>
      <c r="B108" s="138" t="s">
        <v>152</v>
      </c>
      <c r="C108" s="113"/>
      <c r="D108" s="113"/>
      <c r="E108" s="67"/>
      <c r="F108" s="111"/>
    </row>
    <row r="109" spans="1:9" ht="15.75" customHeight="1" x14ac:dyDescent="0.25">
      <c r="A109" s="97" t="s">
        <v>143</v>
      </c>
      <c r="B109" s="138" t="s">
        <v>153</v>
      </c>
      <c r="C109" s="113"/>
      <c r="D109" s="113"/>
      <c r="E109" s="67"/>
      <c r="F109" s="111"/>
    </row>
    <row r="110" spans="1:9" ht="15.75" customHeight="1" x14ac:dyDescent="0.25">
      <c r="A110" s="97" t="s">
        <v>144</v>
      </c>
      <c r="B110" s="138" t="s">
        <v>154</v>
      </c>
      <c r="C110" s="113"/>
      <c r="D110" s="113"/>
      <c r="E110" s="67"/>
      <c r="F110" s="111"/>
    </row>
    <row r="111" spans="1:9" ht="15.75" customHeight="1" x14ac:dyDescent="0.25">
      <c r="A111" s="97" t="s">
        <v>145</v>
      </c>
      <c r="B111" s="138" t="s">
        <v>155</v>
      </c>
      <c r="C111" s="113"/>
      <c r="D111" s="113"/>
      <c r="E111" s="67"/>
      <c r="F111" s="136"/>
    </row>
    <row r="112" spans="1:9" ht="15.75" customHeight="1" x14ac:dyDescent="0.25">
      <c r="A112" s="100" t="s">
        <v>146</v>
      </c>
      <c r="B112" s="138" t="s">
        <v>156</v>
      </c>
      <c r="C112" s="113"/>
      <c r="D112" s="113"/>
      <c r="E112" s="67"/>
      <c r="F112" s="137"/>
    </row>
    <row r="113" spans="1:7" ht="15.75" customHeight="1" x14ac:dyDescent="0.25">
      <c r="A113" s="100" t="s">
        <v>147</v>
      </c>
      <c r="B113" s="138" t="s">
        <v>157</v>
      </c>
      <c r="C113" s="113"/>
      <c r="D113" s="113"/>
      <c r="E113" s="67"/>
      <c r="F113" s="137"/>
    </row>
    <row r="114" spans="1:7" ht="15.75" customHeight="1" x14ac:dyDescent="0.25">
      <c r="A114" s="97"/>
      <c r="B114" s="84"/>
      <c r="C114" s="84"/>
      <c r="D114" s="84"/>
      <c r="E114" s="84"/>
      <c r="F114" s="71"/>
    </row>
    <row r="115" spans="1:7" s="84" customFormat="1" ht="15.75" customHeight="1" x14ac:dyDescent="0.25">
      <c r="A115" s="79"/>
      <c r="B115" s="91" t="s">
        <v>137</v>
      </c>
      <c r="F115" s="71"/>
    </row>
    <row r="116" spans="1:7" s="84" customFormat="1" ht="15.75" customHeight="1" x14ac:dyDescent="0.25">
      <c r="A116" s="7" t="s">
        <v>138</v>
      </c>
      <c r="B116" s="92" t="s">
        <v>148</v>
      </c>
      <c r="C116" s="93"/>
      <c r="D116" s="93"/>
      <c r="E116" s="93"/>
      <c r="F116" s="533"/>
    </row>
    <row r="117" spans="1:7" s="84" customFormat="1" ht="15.75" customHeight="1" x14ac:dyDescent="0.25">
      <c r="A117" s="7" t="s">
        <v>139</v>
      </c>
      <c r="B117" s="92" t="s">
        <v>971</v>
      </c>
      <c r="C117" s="93"/>
      <c r="D117" s="93"/>
      <c r="E117" s="93"/>
      <c r="F117" s="533"/>
    </row>
    <row r="118" spans="1:7" s="84" customFormat="1" ht="15.75" customHeight="1" x14ac:dyDescent="0.25">
      <c r="A118" s="7" t="s">
        <v>140</v>
      </c>
      <c r="B118" s="92" t="s">
        <v>150</v>
      </c>
      <c r="C118" s="93"/>
      <c r="D118" s="93"/>
      <c r="E118" s="93"/>
      <c r="F118" s="533">
        <f>F116-F117</f>
        <v>0</v>
      </c>
    </row>
    <row r="119" spans="1:7" s="84" customFormat="1" ht="15.75" customHeight="1" x14ac:dyDescent="0.25">
      <c r="A119" s="7" t="s">
        <v>141</v>
      </c>
      <c r="B119" s="93" t="s">
        <v>151</v>
      </c>
      <c r="C119" s="93"/>
      <c r="D119" s="93"/>
      <c r="E119" s="93"/>
      <c r="F119" s="533"/>
    </row>
    <row r="120" spans="1:7" ht="15.75" customHeight="1" x14ac:dyDescent="0.25">
      <c r="A120" s="7" t="s">
        <v>142</v>
      </c>
      <c r="B120" s="93" t="s">
        <v>152</v>
      </c>
      <c r="C120" s="93"/>
      <c r="D120" s="93"/>
      <c r="E120" s="93"/>
      <c r="F120" s="533"/>
    </row>
    <row r="121" spans="1:7" ht="15.75" customHeight="1" x14ac:dyDescent="0.25">
      <c r="A121" s="7" t="s">
        <v>143</v>
      </c>
      <c r="B121" s="93" t="s">
        <v>153</v>
      </c>
      <c r="C121" s="93"/>
      <c r="D121" s="93"/>
      <c r="E121" s="93"/>
      <c r="F121" s="533"/>
    </row>
    <row r="122" spans="1:7" ht="15.75" customHeight="1" x14ac:dyDescent="0.25">
      <c r="A122" s="7" t="s">
        <v>144</v>
      </c>
      <c r="B122" s="93" t="s">
        <v>154</v>
      </c>
      <c r="C122" s="93"/>
      <c r="D122" s="93"/>
      <c r="E122" s="93"/>
      <c r="F122" s="533"/>
    </row>
    <row r="123" spans="1:7" ht="15.75" customHeight="1" x14ac:dyDescent="0.25">
      <c r="A123" s="7" t="s">
        <v>145</v>
      </c>
      <c r="B123" s="93" t="s">
        <v>155</v>
      </c>
      <c r="C123" s="93"/>
      <c r="D123" s="93"/>
      <c r="E123" s="93"/>
      <c r="F123" s="533"/>
    </row>
    <row r="124" spans="1:7" ht="15.75" customHeight="1" x14ac:dyDescent="0.25">
      <c r="A124" s="7" t="s">
        <v>146</v>
      </c>
      <c r="B124" s="93" t="s">
        <v>156</v>
      </c>
      <c r="C124" s="93"/>
      <c r="D124" s="93"/>
      <c r="E124" s="93"/>
      <c r="F124" s="533"/>
    </row>
    <row r="125" spans="1:7" ht="15.75" customHeight="1" x14ac:dyDescent="0.25">
      <c r="A125" s="7" t="s">
        <v>147</v>
      </c>
      <c r="B125" s="93" t="s">
        <v>157</v>
      </c>
      <c r="C125" s="93"/>
      <c r="D125" s="93"/>
      <c r="E125" s="93"/>
      <c r="F125" s="533"/>
    </row>
    <row r="126" spans="1:7" ht="15.75" customHeight="1" x14ac:dyDescent="0.25">
      <c r="A126" s="7"/>
      <c r="B126" s="95"/>
      <c r="C126" s="95"/>
      <c r="D126" s="95"/>
      <c r="E126" s="95"/>
      <c r="F126" s="534"/>
    </row>
    <row r="127" spans="1:7" ht="15.75" customHeight="1" x14ac:dyDescent="0.25">
      <c r="A127" s="97"/>
      <c r="B127" s="20" t="s">
        <v>158</v>
      </c>
      <c r="C127" s="84"/>
      <c r="D127" s="84"/>
      <c r="E127" s="84"/>
      <c r="F127" s="71"/>
      <c r="G127" s="84"/>
    </row>
    <row r="128" spans="1:7" ht="15.75" customHeight="1" x14ac:dyDescent="0.25">
      <c r="A128" s="97"/>
      <c r="B128" s="84" t="s">
        <v>159</v>
      </c>
      <c r="C128" s="84"/>
      <c r="D128" s="84"/>
      <c r="E128" s="84"/>
      <c r="F128" s="71"/>
      <c r="G128" s="84"/>
    </row>
    <row r="129" spans="1:7" ht="15.75" customHeight="1" x14ac:dyDescent="0.25">
      <c r="A129" s="97"/>
      <c r="B129" s="84" t="s">
        <v>160</v>
      </c>
      <c r="C129" s="84"/>
      <c r="D129" s="84"/>
      <c r="E129" s="84"/>
      <c r="F129" s="71"/>
      <c r="G129" s="84"/>
    </row>
    <row r="130" spans="1:7" ht="15.75" customHeight="1" x14ac:dyDescent="0.25">
      <c r="B130" s="84" t="s">
        <v>161</v>
      </c>
    </row>
    <row r="131" spans="1:7" ht="15.75" customHeight="1" x14ac:dyDescent="0.25">
      <c r="B131" s="94"/>
      <c r="C131" s="95"/>
      <c r="D131" s="95"/>
      <c r="E131" s="95"/>
      <c r="F131" s="95"/>
    </row>
    <row r="132" spans="1:7" x14ac:dyDescent="0.25">
      <c r="A132" s="97" t="s">
        <v>977</v>
      </c>
      <c r="B132" s="127" t="s">
        <v>162</v>
      </c>
      <c r="C132" s="128"/>
      <c r="D132" s="128"/>
      <c r="E132" s="128"/>
      <c r="F132" s="145"/>
    </row>
    <row r="133" spans="1:7" ht="15.75" customHeight="1" x14ac:dyDescent="0.25">
      <c r="B133" s="141" t="s">
        <v>978</v>
      </c>
      <c r="F133" s="146"/>
    </row>
    <row r="134" spans="1:7" ht="15.75" customHeight="1" x14ac:dyDescent="0.25">
      <c r="B134" s="142" t="s">
        <v>979</v>
      </c>
      <c r="C134" s="143"/>
      <c r="D134" s="143"/>
      <c r="E134" s="143"/>
      <c r="F134" s="147">
        <v>0.91759999999999997</v>
      </c>
    </row>
    <row r="135" spans="1:7" ht="15.7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486-6BF8-4063-93BC-BE4F63336AFA}">
  <dimension ref="A1:G297"/>
  <sheetViews>
    <sheetView zoomScaleNormal="100" workbookViewId="0">
      <selection activeCell="B159" sqref="B159"/>
    </sheetView>
  </sheetViews>
  <sheetFormatPr defaultRowHeight="15.75" x14ac:dyDescent="0.25"/>
  <cols>
    <col min="1" max="1" width="2.2109375" style="15" customWidth="1"/>
    <col min="2" max="2" width="43.140625" style="10" customWidth="1"/>
    <col min="3" max="6" width="7.35546875" style="10" customWidth="1"/>
    <col min="7" max="7" width="5.78515625" style="10" customWidth="1"/>
    <col min="8" max="16384" width="9.140625" style="10"/>
  </cols>
  <sheetData>
    <row r="1" spans="1:7" ht="18.75" x14ac:dyDescent="0.3">
      <c r="A1" s="5" t="s">
        <v>163</v>
      </c>
      <c r="B1" s="258"/>
      <c r="C1" s="258"/>
      <c r="D1" s="258"/>
      <c r="E1" s="258"/>
      <c r="F1" s="258"/>
      <c r="G1" s="259"/>
    </row>
    <row r="2" spans="1:7" x14ac:dyDescent="0.25">
      <c r="A2" s="261"/>
    </row>
    <row r="3" spans="1:7" x14ac:dyDescent="0.25">
      <c r="A3" s="261"/>
      <c r="B3" s="101" t="s">
        <v>164</v>
      </c>
    </row>
    <row r="4" spans="1:7" x14ac:dyDescent="0.25">
      <c r="A4" s="261" t="s">
        <v>165</v>
      </c>
      <c r="B4" s="101" t="s">
        <v>166</v>
      </c>
    </row>
    <row r="5" spans="1:7" x14ac:dyDescent="0.25">
      <c r="A5" s="261"/>
      <c r="B5" s="101" t="s">
        <v>980</v>
      </c>
    </row>
    <row r="6" spans="1:7" x14ac:dyDescent="0.25">
      <c r="A6" s="261"/>
      <c r="B6" s="101" t="s">
        <v>167</v>
      </c>
    </row>
    <row r="7" spans="1:7" x14ac:dyDescent="0.25">
      <c r="A7" s="261"/>
      <c r="B7" s="101" t="s">
        <v>168</v>
      </c>
    </row>
    <row r="8" spans="1:7" x14ac:dyDescent="0.25">
      <c r="A8" s="261"/>
      <c r="B8" s="20" t="s">
        <v>169</v>
      </c>
    </row>
    <row r="9" spans="1:7" x14ac:dyDescent="0.25">
      <c r="A9" s="39"/>
      <c r="B9" s="151"/>
      <c r="C9" s="95"/>
      <c r="D9" s="95"/>
      <c r="E9" s="95"/>
    </row>
    <row r="10" spans="1:7" x14ac:dyDescent="0.25">
      <c r="A10" s="39"/>
      <c r="B10" s="85" t="s">
        <v>170</v>
      </c>
      <c r="C10" s="152"/>
      <c r="D10" s="153"/>
      <c r="E10" s="154">
        <v>29604</v>
      </c>
    </row>
    <row r="11" spans="1:7" x14ac:dyDescent="0.25">
      <c r="A11" s="39"/>
      <c r="B11" s="155" t="s">
        <v>171</v>
      </c>
      <c r="C11" s="156"/>
      <c r="D11" s="66"/>
      <c r="E11" s="157">
        <v>19171</v>
      </c>
    </row>
    <row r="12" spans="1:7" x14ac:dyDescent="0.25">
      <c r="A12" s="39"/>
      <c r="C12" s="158"/>
      <c r="D12" s="158"/>
      <c r="E12" s="159"/>
    </row>
    <row r="13" spans="1:7" x14ac:dyDescent="0.25">
      <c r="A13" s="39"/>
      <c r="B13" s="155" t="s">
        <v>172</v>
      </c>
      <c r="C13" s="156"/>
      <c r="D13" s="66"/>
      <c r="E13" s="157">
        <v>15179</v>
      </c>
    </row>
    <row r="14" spans="1:7" x14ac:dyDescent="0.25">
      <c r="A14" s="39"/>
      <c r="B14" s="155" t="s">
        <v>173</v>
      </c>
      <c r="C14" s="156"/>
      <c r="D14" s="66"/>
      <c r="E14" s="157">
        <v>12047</v>
      </c>
    </row>
    <row r="15" spans="1:7" x14ac:dyDescent="0.25">
      <c r="A15" s="39"/>
      <c r="C15" s="160"/>
      <c r="D15" s="160"/>
      <c r="E15" s="159"/>
    </row>
    <row r="16" spans="1:7" x14ac:dyDescent="0.25">
      <c r="A16" s="39"/>
      <c r="B16" s="155" t="s">
        <v>174</v>
      </c>
      <c r="C16" s="156"/>
      <c r="D16" s="66"/>
      <c r="E16" s="157">
        <v>4108</v>
      </c>
    </row>
    <row r="17" spans="1:7" x14ac:dyDescent="0.25">
      <c r="A17" s="39"/>
      <c r="B17" s="155" t="s">
        <v>175</v>
      </c>
      <c r="C17" s="156"/>
      <c r="D17" s="66"/>
      <c r="E17" s="157">
        <v>8</v>
      </c>
    </row>
    <row r="18" spans="1:7" x14ac:dyDescent="0.25">
      <c r="A18" s="39"/>
      <c r="C18" s="160"/>
      <c r="D18" s="160"/>
      <c r="E18" s="159"/>
    </row>
    <row r="19" spans="1:7" x14ac:dyDescent="0.25">
      <c r="A19" s="39"/>
      <c r="B19" s="65" t="s">
        <v>176</v>
      </c>
      <c r="C19" s="156"/>
      <c r="D19" s="66"/>
      <c r="E19" s="157">
        <v>3120</v>
      </c>
      <c r="G19" s="161"/>
    </row>
    <row r="20" spans="1:7" x14ac:dyDescent="0.25">
      <c r="A20" s="39"/>
      <c r="B20" s="155" t="s">
        <v>177</v>
      </c>
      <c r="C20" s="156"/>
      <c r="D20" s="66"/>
      <c r="E20" s="157">
        <v>6</v>
      </c>
      <c r="F20" s="159"/>
    </row>
    <row r="21" spans="1:7" x14ac:dyDescent="0.25">
      <c r="A21" s="261"/>
    </row>
    <row r="22" spans="1:7" x14ac:dyDescent="0.25">
      <c r="A22" s="39" t="s">
        <v>178</v>
      </c>
      <c r="B22" s="148" t="s">
        <v>179</v>
      </c>
      <c r="C22" s="95"/>
      <c r="D22" s="95"/>
      <c r="E22" s="95"/>
    </row>
    <row r="23" spans="1:7" x14ac:dyDescent="0.25">
      <c r="A23" s="39"/>
      <c r="B23" s="271"/>
      <c r="C23" s="272"/>
      <c r="D23" s="270" t="s">
        <v>188</v>
      </c>
      <c r="E23" s="262" t="s">
        <v>189</v>
      </c>
      <c r="F23" s="267"/>
    </row>
    <row r="24" spans="1:7" x14ac:dyDescent="0.25">
      <c r="A24" s="39"/>
      <c r="B24" s="155" t="s">
        <v>180</v>
      </c>
      <c r="C24" s="66"/>
      <c r="D24" s="270" t="s">
        <v>29</v>
      </c>
      <c r="E24" s="263"/>
      <c r="F24" s="267"/>
    </row>
    <row r="25" spans="1:7" x14ac:dyDescent="0.25">
      <c r="A25" s="39"/>
      <c r="B25" s="155" t="s">
        <v>181</v>
      </c>
      <c r="C25" s="66"/>
      <c r="D25" s="165"/>
      <c r="E25" s="264"/>
      <c r="F25" s="268"/>
    </row>
    <row r="26" spans="1:7" x14ac:dyDescent="0.25">
      <c r="A26" s="39"/>
      <c r="B26" s="155" t="s">
        <v>182</v>
      </c>
      <c r="C26" s="66"/>
      <c r="D26" s="157">
        <v>3688</v>
      </c>
      <c r="E26" s="265"/>
      <c r="F26" s="268"/>
    </row>
    <row r="27" spans="1:7" x14ac:dyDescent="0.25">
      <c r="A27" s="39"/>
      <c r="B27" s="155" t="s">
        <v>183</v>
      </c>
      <c r="C27" s="66"/>
      <c r="D27" s="157">
        <v>1862</v>
      </c>
      <c r="E27" s="265"/>
      <c r="F27" s="268"/>
    </row>
    <row r="28" spans="1:7" x14ac:dyDescent="0.25">
      <c r="A28" s="39"/>
      <c r="B28" s="155" t="s">
        <v>184</v>
      </c>
      <c r="C28" s="66"/>
      <c r="D28" s="157">
        <v>196</v>
      </c>
      <c r="E28" s="265"/>
      <c r="F28" s="141"/>
    </row>
    <row r="29" spans="1:7" x14ac:dyDescent="0.25">
      <c r="A29" s="39"/>
      <c r="B29" s="155" t="s">
        <v>185</v>
      </c>
      <c r="C29" s="66"/>
      <c r="D29" s="165"/>
      <c r="E29" s="266" t="s">
        <v>29</v>
      </c>
      <c r="F29" s="269"/>
    </row>
    <row r="30" spans="1:7" x14ac:dyDescent="0.25">
      <c r="A30" s="39"/>
      <c r="B30" s="155" t="s">
        <v>186</v>
      </c>
      <c r="C30" s="66"/>
      <c r="D30" s="165"/>
      <c r="E30" s="264"/>
      <c r="F30" s="141"/>
    </row>
    <row r="31" spans="1:7" x14ac:dyDescent="0.25">
      <c r="A31" s="39"/>
      <c r="B31" s="155" t="s">
        <v>187</v>
      </c>
      <c r="C31" s="66"/>
      <c r="D31" s="165"/>
      <c r="E31" s="264"/>
      <c r="F31" s="141"/>
    </row>
    <row r="32" spans="1:7" x14ac:dyDescent="0.25">
      <c r="A32" s="261"/>
    </row>
    <row r="33" spans="1:5" x14ac:dyDescent="0.25">
      <c r="A33" s="39"/>
      <c r="B33" s="20" t="s">
        <v>190</v>
      </c>
    </row>
    <row r="34" spans="1:5" x14ac:dyDescent="0.25">
      <c r="A34" s="39" t="s">
        <v>191</v>
      </c>
      <c r="B34" s="20" t="s">
        <v>192</v>
      </c>
    </row>
    <row r="35" spans="1:5" x14ac:dyDescent="0.25">
      <c r="A35" s="39"/>
      <c r="B35" s="93" t="s">
        <v>193</v>
      </c>
      <c r="C35" s="164" t="s">
        <v>29</v>
      </c>
      <c r="E35" s="160"/>
    </row>
    <row r="36" spans="1:5" x14ac:dyDescent="0.25">
      <c r="A36" s="39"/>
      <c r="B36" s="166" t="s">
        <v>194</v>
      </c>
      <c r="C36" s="163"/>
      <c r="E36" s="160"/>
    </row>
    <row r="37" spans="1:5" x14ac:dyDescent="0.25">
      <c r="A37" s="39"/>
      <c r="B37" s="93" t="s">
        <v>195</v>
      </c>
      <c r="C37" s="163"/>
      <c r="E37" s="160"/>
    </row>
    <row r="38" spans="1:5" x14ac:dyDescent="0.25">
      <c r="A38" s="261"/>
    </row>
    <row r="39" spans="1:5" x14ac:dyDescent="0.25">
      <c r="A39" s="39" t="s">
        <v>196</v>
      </c>
      <c r="B39" s="148" t="s">
        <v>197</v>
      </c>
      <c r="C39" s="151"/>
      <c r="D39" s="151"/>
      <c r="E39" s="151"/>
    </row>
    <row r="40" spans="1:5" x14ac:dyDescent="0.25">
      <c r="A40" s="39"/>
      <c r="B40" s="93" t="s">
        <v>198</v>
      </c>
      <c r="C40" s="164" t="s">
        <v>29</v>
      </c>
      <c r="E40" s="160"/>
    </row>
    <row r="41" spans="1:5" x14ac:dyDescent="0.25">
      <c r="A41" s="39"/>
      <c r="B41" s="166" t="s">
        <v>199</v>
      </c>
      <c r="C41" s="163"/>
      <c r="E41" s="160"/>
    </row>
    <row r="42" spans="1:5" x14ac:dyDescent="0.25">
      <c r="A42" s="39"/>
      <c r="B42" s="93" t="s">
        <v>200</v>
      </c>
      <c r="C42" s="163"/>
      <c r="E42" s="160"/>
    </row>
    <row r="43" spans="1:5" x14ac:dyDescent="0.25">
      <c r="A43" s="261"/>
    </row>
    <row r="44" spans="1:5" x14ac:dyDescent="0.25">
      <c r="A44" s="39" t="s">
        <v>201</v>
      </c>
      <c r="B44" s="130" t="s">
        <v>204</v>
      </c>
      <c r="C44" s="94"/>
      <c r="D44" s="94"/>
      <c r="E44" s="94"/>
    </row>
    <row r="45" spans="1:5" x14ac:dyDescent="0.25">
      <c r="A45" s="39"/>
      <c r="B45" s="130" t="s">
        <v>202</v>
      </c>
      <c r="C45" s="94"/>
      <c r="D45" s="94"/>
      <c r="E45" s="94"/>
    </row>
    <row r="46" spans="1:5" x14ac:dyDescent="0.25">
      <c r="A46" s="39"/>
      <c r="B46" s="130" t="s">
        <v>203</v>
      </c>
      <c r="C46" s="94"/>
      <c r="D46" s="94"/>
      <c r="E46" s="94"/>
    </row>
    <row r="47" spans="1:5" x14ac:dyDescent="0.25">
      <c r="A47" s="39"/>
      <c r="B47" s="151"/>
      <c r="C47" s="94"/>
      <c r="D47" s="94"/>
      <c r="E47" s="94"/>
    </row>
    <row r="48" spans="1:5" x14ac:dyDescent="0.25">
      <c r="A48" s="39"/>
      <c r="B48" s="167"/>
      <c r="C48" s="168"/>
      <c r="D48" s="169"/>
      <c r="E48" s="141"/>
    </row>
    <row r="49" spans="1:5" x14ac:dyDescent="0.25">
      <c r="A49" s="39"/>
      <c r="B49" s="170" t="s">
        <v>205</v>
      </c>
      <c r="C49" s="163">
        <f>SUM(C50,C51,C52,C54,C55)</f>
        <v>16</v>
      </c>
      <c r="D49" s="171"/>
    </row>
    <row r="50" spans="1:5" x14ac:dyDescent="0.25">
      <c r="A50" s="39"/>
      <c r="B50" s="170" t="s">
        <v>206</v>
      </c>
      <c r="C50" s="163">
        <v>4</v>
      </c>
      <c r="D50" s="171"/>
    </row>
    <row r="51" spans="1:5" x14ac:dyDescent="0.25">
      <c r="A51" s="39"/>
      <c r="B51" s="170" t="s">
        <v>207</v>
      </c>
      <c r="C51" s="163">
        <v>4</v>
      </c>
      <c r="D51" s="171"/>
    </row>
    <row r="52" spans="1:5" x14ac:dyDescent="0.25">
      <c r="A52" s="39"/>
      <c r="B52" s="273" t="s">
        <v>208</v>
      </c>
      <c r="C52" s="274">
        <v>3</v>
      </c>
      <c r="D52" s="275"/>
    </row>
    <row r="53" spans="1:5" x14ac:dyDescent="0.25">
      <c r="A53" s="39"/>
      <c r="B53" s="273" t="s">
        <v>216</v>
      </c>
      <c r="C53" s="274">
        <v>3</v>
      </c>
      <c r="D53" s="275"/>
    </row>
    <row r="54" spans="1:5" x14ac:dyDescent="0.25">
      <c r="A54" s="39"/>
      <c r="B54" s="170" t="s">
        <v>209</v>
      </c>
      <c r="C54" s="163">
        <v>2</v>
      </c>
      <c r="D54" s="171"/>
    </row>
    <row r="55" spans="1:5" x14ac:dyDescent="0.25">
      <c r="A55" s="39"/>
      <c r="B55" s="170" t="s">
        <v>210</v>
      </c>
      <c r="C55" s="163">
        <v>3</v>
      </c>
      <c r="D55" s="171"/>
    </row>
    <row r="56" spans="1:5" x14ac:dyDescent="0.25">
      <c r="A56" s="39"/>
      <c r="B56" s="170" t="s">
        <v>211</v>
      </c>
      <c r="C56" s="163"/>
      <c r="D56" s="171"/>
    </row>
    <row r="57" spans="1:5" x14ac:dyDescent="0.25">
      <c r="A57" s="39"/>
      <c r="B57" s="172" t="s">
        <v>212</v>
      </c>
      <c r="C57" s="163"/>
      <c r="D57" s="171"/>
    </row>
    <row r="58" spans="1:5" x14ac:dyDescent="0.25">
      <c r="A58" s="39"/>
      <c r="B58" s="109" t="s">
        <v>213</v>
      </c>
      <c r="C58" s="171"/>
      <c r="D58" s="171"/>
    </row>
    <row r="59" spans="1:5" x14ac:dyDescent="0.25">
      <c r="A59" s="39"/>
      <c r="B59" s="109" t="s">
        <v>214</v>
      </c>
      <c r="C59" s="171"/>
      <c r="D59" s="171"/>
    </row>
    <row r="60" spans="1:5" x14ac:dyDescent="0.25">
      <c r="A60" s="39"/>
      <c r="B60" s="173" t="s">
        <v>215</v>
      </c>
      <c r="C60" s="163"/>
      <c r="D60" s="171"/>
    </row>
    <row r="61" spans="1:5" x14ac:dyDescent="0.25">
      <c r="A61" s="261"/>
    </row>
    <row r="62" spans="1:5" x14ac:dyDescent="0.25">
      <c r="A62" s="261"/>
      <c r="B62" s="148" t="s">
        <v>217</v>
      </c>
    </row>
    <row r="63" spans="1:5" x14ac:dyDescent="0.25">
      <c r="A63" s="39" t="s">
        <v>218</v>
      </c>
      <c r="B63" s="84" t="s">
        <v>219</v>
      </c>
      <c r="C63" s="174"/>
      <c r="D63" s="174"/>
      <c r="E63" s="174"/>
    </row>
    <row r="64" spans="1:5" x14ac:dyDescent="0.25">
      <c r="A64" s="39"/>
      <c r="B64" s="84" t="s">
        <v>220</v>
      </c>
      <c r="C64" s="174"/>
      <c r="D64" s="174"/>
      <c r="E64" s="174"/>
    </row>
    <row r="65" spans="1:6" x14ac:dyDescent="0.25">
      <c r="A65" s="39"/>
      <c r="B65" s="90"/>
      <c r="C65" s="174"/>
      <c r="D65" s="174"/>
      <c r="E65" s="174"/>
    </row>
    <row r="66" spans="1:6" x14ac:dyDescent="0.25">
      <c r="A66" s="39"/>
      <c r="B66" s="109" t="s">
        <v>221</v>
      </c>
      <c r="C66" s="11"/>
      <c r="D66" s="11"/>
      <c r="E66" s="175" t="s">
        <v>189</v>
      </c>
      <c r="F66" s="160"/>
    </row>
    <row r="67" spans="1:6" x14ac:dyDescent="0.25">
      <c r="A67" s="39"/>
      <c r="B67" s="92" t="s">
        <v>222</v>
      </c>
      <c r="C67" s="93"/>
      <c r="D67" s="93"/>
      <c r="E67" s="175"/>
      <c r="F67" s="160"/>
    </row>
    <row r="68" spans="1:6" x14ac:dyDescent="0.25">
      <c r="A68" s="39"/>
      <c r="B68" s="92" t="s">
        <v>223</v>
      </c>
      <c r="C68" s="92"/>
      <c r="D68" s="92"/>
      <c r="E68" s="175"/>
      <c r="F68" s="160"/>
    </row>
    <row r="69" spans="1:6" x14ac:dyDescent="0.25">
      <c r="A69" s="39"/>
      <c r="B69" s="92" t="s">
        <v>224</v>
      </c>
      <c r="C69" s="92"/>
      <c r="D69" s="92"/>
      <c r="E69" s="175"/>
      <c r="F69" s="160"/>
    </row>
    <row r="70" spans="1:6" x14ac:dyDescent="0.25">
      <c r="A70" s="39"/>
      <c r="B70" s="176" t="s">
        <v>225</v>
      </c>
      <c r="C70" s="11"/>
      <c r="D70" s="11"/>
      <c r="E70" s="177"/>
      <c r="F70" s="160"/>
    </row>
    <row r="71" spans="1:6" x14ac:dyDescent="0.25">
      <c r="A71" s="261"/>
      <c r="B71" s="142"/>
      <c r="C71" s="143"/>
      <c r="D71" s="143"/>
      <c r="E71" s="66"/>
    </row>
    <row r="72" spans="1:6" x14ac:dyDescent="0.25">
      <c r="A72" s="261"/>
    </row>
    <row r="73" spans="1:6" x14ac:dyDescent="0.25">
      <c r="A73" s="39" t="s">
        <v>226</v>
      </c>
      <c r="B73" s="276" t="s">
        <v>227</v>
      </c>
      <c r="C73" s="178"/>
      <c r="D73" s="178"/>
      <c r="E73" s="178"/>
      <c r="F73" s="9"/>
    </row>
    <row r="74" spans="1:6" ht="30" x14ac:dyDescent="0.25">
      <c r="A74" s="39"/>
      <c r="B74" s="44"/>
      <c r="C74" s="277" t="s">
        <v>228</v>
      </c>
      <c r="D74" s="277" t="s">
        <v>229</v>
      </c>
      <c r="E74" s="277" t="s">
        <v>230</v>
      </c>
      <c r="F74" s="277" t="s">
        <v>231</v>
      </c>
    </row>
    <row r="75" spans="1:6" x14ac:dyDescent="0.25">
      <c r="A75" s="39"/>
      <c r="B75" s="179" t="s">
        <v>232</v>
      </c>
      <c r="C75" s="180"/>
      <c r="D75" s="180"/>
      <c r="E75" s="180"/>
      <c r="F75" s="181"/>
    </row>
    <row r="76" spans="1:6" x14ac:dyDescent="0.25">
      <c r="A76" s="39"/>
      <c r="B76" s="278" t="s">
        <v>233</v>
      </c>
      <c r="C76" s="164" t="s">
        <v>29</v>
      </c>
      <c r="D76" s="163"/>
      <c r="E76" s="163"/>
      <c r="F76" s="163"/>
    </row>
    <row r="77" spans="1:6" x14ac:dyDescent="0.25">
      <c r="A77" s="39"/>
      <c r="B77" s="182" t="s">
        <v>234</v>
      </c>
      <c r="C77" s="163"/>
      <c r="D77" s="163"/>
      <c r="E77" s="164" t="s">
        <v>29</v>
      </c>
      <c r="F77" s="163"/>
    </row>
    <row r="78" spans="1:6" x14ac:dyDescent="0.25">
      <c r="A78" s="39"/>
      <c r="B78" s="109" t="s">
        <v>235</v>
      </c>
      <c r="C78" s="164" t="s">
        <v>29</v>
      </c>
      <c r="D78" s="163"/>
      <c r="E78" s="163"/>
      <c r="F78" s="163"/>
    </row>
    <row r="79" spans="1:6" x14ac:dyDescent="0.25">
      <c r="A79" s="39"/>
      <c r="B79" s="182" t="s">
        <v>236</v>
      </c>
      <c r="C79" s="164" t="s">
        <v>29</v>
      </c>
      <c r="D79" s="163"/>
      <c r="E79" s="163"/>
      <c r="F79" s="163"/>
    </row>
    <row r="80" spans="1:6" x14ac:dyDescent="0.25">
      <c r="A80" s="39"/>
      <c r="B80" s="182" t="s">
        <v>237</v>
      </c>
      <c r="C80" s="163"/>
      <c r="D80" s="164" t="s">
        <v>29</v>
      </c>
      <c r="E80" s="163"/>
      <c r="F80" s="163"/>
    </row>
    <row r="81" spans="1:6" x14ac:dyDescent="0.25">
      <c r="A81" s="39"/>
      <c r="B81" s="182" t="s">
        <v>238</v>
      </c>
      <c r="C81" s="163"/>
      <c r="D81" s="164" t="s">
        <v>29</v>
      </c>
      <c r="E81" s="163"/>
      <c r="F81" s="163"/>
    </row>
    <row r="82" spans="1:6" x14ac:dyDescent="0.25">
      <c r="A82" s="39"/>
      <c r="B82" s="279" t="s">
        <v>239</v>
      </c>
      <c r="C82" s="184"/>
      <c r="D82" s="184"/>
      <c r="E82" s="184"/>
      <c r="F82" s="184"/>
    </row>
    <row r="83" spans="1:6" x14ac:dyDescent="0.25">
      <c r="A83" s="39"/>
      <c r="B83" s="182" t="s">
        <v>240</v>
      </c>
      <c r="C83" s="163"/>
      <c r="D83" s="163"/>
      <c r="E83" s="163"/>
      <c r="F83" s="164" t="s">
        <v>29</v>
      </c>
    </row>
    <row r="84" spans="1:6" x14ac:dyDescent="0.25">
      <c r="A84" s="39"/>
      <c r="B84" s="182" t="s">
        <v>241</v>
      </c>
      <c r="C84" s="163"/>
      <c r="D84" s="164" t="s">
        <v>29</v>
      </c>
      <c r="E84" s="163"/>
      <c r="F84" s="163"/>
    </row>
    <row r="85" spans="1:6" x14ac:dyDescent="0.25">
      <c r="A85" s="39"/>
      <c r="B85" s="182" t="s">
        <v>242</v>
      </c>
      <c r="C85" s="163"/>
      <c r="D85" s="163"/>
      <c r="E85" s="164" t="s">
        <v>29</v>
      </c>
      <c r="F85" s="163"/>
    </row>
    <row r="86" spans="1:6" x14ac:dyDescent="0.25">
      <c r="A86" s="39"/>
      <c r="B86" s="182" t="s">
        <v>243</v>
      </c>
      <c r="C86" s="163"/>
      <c r="D86" s="164" t="s">
        <v>29</v>
      </c>
      <c r="E86" s="163"/>
      <c r="F86" s="163"/>
    </row>
    <row r="87" spans="1:6" x14ac:dyDescent="0.25">
      <c r="A87" s="39"/>
      <c r="B87" s="182" t="s">
        <v>244</v>
      </c>
      <c r="C87" s="163"/>
      <c r="D87" s="164" t="s">
        <v>29</v>
      </c>
      <c r="E87" s="163"/>
      <c r="F87" s="163"/>
    </row>
    <row r="88" spans="1:6" x14ac:dyDescent="0.25">
      <c r="A88" s="39"/>
      <c r="B88" s="182" t="s">
        <v>245</v>
      </c>
      <c r="C88" s="163"/>
      <c r="D88" s="163"/>
      <c r="E88" s="164"/>
      <c r="F88" s="163" t="s">
        <v>29</v>
      </c>
    </row>
    <row r="89" spans="1:6" x14ac:dyDescent="0.25">
      <c r="A89" s="39"/>
      <c r="B89" s="182" t="s">
        <v>246</v>
      </c>
      <c r="C89" s="163"/>
      <c r="D89" s="163"/>
      <c r="E89" s="164" t="s">
        <v>29</v>
      </c>
      <c r="F89" s="163"/>
    </row>
    <row r="90" spans="1:6" x14ac:dyDescent="0.25">
      <c r="A90" s="39"/>
      <c r="B90" s="182" t="s">
        <v>247</v>
      </c>
      <c r="C90" s="163"/>
      <c r="D90" s="163"/>
      <c r="E90" s="164" t="s">
        <v>29</v>
      </c>
      <c r="F90" s="163"/>
    </row>
    <row r="91" spans="1:6" x14ac:dyDescent="0.25">
      <c r="A91" s="39"/>
      <c r="B91" s="185" t="s">
        <v>248</v>
      </c>
      <c r="C91" s="163"/>
      <c r="D91" s="163"/>
      <c r="E91" s="163"/>
      <c r="F91" s="164" t="s">
        <v>29</v>
      </c>
    </row>
    <row r="92" spans="1:6" x14ac:dyDescent="0.25">
      <c r="A92" s="39"/>
      <c r="B92" s="182" t="s">
        <v>249</v>
      </c>
      <c r="C92" s="163"/>
      <c r="D92" s="163"/>
      <c r="E92" s="164" t="s">
        <v>29</v>
      </c>
      <c r="F92" s="163"/>
    </row>
    <row r="93" spans="1:6" x14ac:dyDescent="0.25">
      <c r="A93" s="39"/>
      <c r="B93" s="182" t="s">
        <v>250</v>
      </c>
      <c r="C93" s="163"/>
      <c r="D93" s="163"/>
      <c r="E93" s="164" t="s">
        <v>29</v>
      </c>
      <c r="F93" s="163"/>
    </row>
    <row r="94" spans="1:6" x14ac:dyDescent="0.25">
      <c r="A94" s="39"/>
      <c r="B94" s="182" t="s">
        <v>251</v>
      </c>
      <c r="C94" s="163"/>
      <c r="D94" s="163"/>
      <c r="E94" s="164" t="s">
        <v>29</v>
      </c>
      <c r="F94" s="163"/>
    </row>
    <row r="95" spans="1:6" x14ac:dyDescent="0.25">
      <c r="A95" s="39"/>
      <c r="B95" s="182" t="s">
        <v>252</v>
      </c>
      <c r="C95" s="163"/>
      <c r="D95" s="163"/>
      <c r="E95" s="164" t="s">
        <v>29</v>
      </c>
      <c r="F95" s="163"/>
    </row>
    <row r="96" spans="1:6" x14ac:dyDescent="0.25">
      <c r="A96" s="261"/>
    </row>
    <row r="97" spans="1:7" x14ac:dyDescent="0.25">
      <c r="A97" s="261"/>
      <c r="B97" s="20" t="s">
        <v>253</v>
      </c>
    </row>
    <row r="98" spans="1:7" x14ac:dyDescent="0.25">
      <c r="A98" s="39" t="s">
        <v>254</v>
      </c>
      <c r="B98" s="186" t="s">
        <v>255</v>
      </c>
      <c r="C98" s="187"/>
      <c r="D98" s="187"/>
      <c r="E98" s="187"/>
      <c r="F98" s="187"/>
      <c r="G98" s="187"/>
    </row>
    <row r="99" spans="1:7" x14ac:dyDescent="0.25">
      <c r="A99" s="39"/>
      <c r="B99" s="246"/>
      <c r="C99" s="165" t="s">
        <v>188</v>
      </c>
      <c r="D99" s="264" t="s">
        <v>189</v>
      </c>
      <c r="E99" s="267"/>
      <c r="F99" s="243"/>
      <c r="G99" s="187"/>
    </row>
    <row r="100" spans="1:7" ht="31.5" x14ac:dyDescent="0.25">
      <c r="A100" s="39" t="s">
        <v>257</v>
      </c>
      <c r="B100" s="12" t="s">
        <v>256</v>
      </c>
      <c r="C100" s="216" t="s">
        <v>29</v>
      </c>
      <c r="D100" s="216"/>
      <c r="E100" s="106"/>
      <c r="F100" s="280"/>
      <c r="G100" s="187"/>
    </row>
    <row r="101" spans="1:7" x14ac:dyDescent="0.25">
      <c r="A101" s="39"/>
      <c r="B101" s="84" t="s">
        <v>258</v>
      </c>
      <c r="C101" s="193"/>
      <c r="D101" s="193"/>
      <c r="E101" s="193"/>
      <c r="F101" s="193"/>
      <c r="G101" s="189"/>
    </row>
    <row r="102" spans="1:7" x14ac:dyDescent="0.25">
      <c r="A102" s="39"/>
      <c r="B102" s="8" t="s">
        <v>259</v>
      </c>
      <c r="C102" s="281"/>
      <c r="D102" s="281"/>
      <c r="E102" s="281"/>
      <c r="F102" s="281"/>
      <c r="G102" s="189"/>
    </row>
    <row r="103" spans="1:7" ht="31.5" x14ac:dyDescent="0.25">
      <c r="A103" s="39"/>
      <c r="B103" s="282"/>
      <c r="C103" s="190" t="s">
        <v>198</v>
      </c>
      <c r="D103" s="197" t="s">
        <v>199</v>
      </c>
      <c r="E103" s="197" t="s">
        <v>260</v>
      </c>
      <c r="F103" s="13" t="s">
        <v>261</v>
      </c>
      <c r="G103" s="13" t="s">
        <v>262</v>
      </c>
    </row>
    <row r="104" spans="1:7" x14ac:dyDescent="0.25">
      <c r="A104" s="39"/>
      <c r="B104" s="92" t="s">
        <v>263</v>
      </c>
      <c r="C104" s="287" t="s">
        <v>29</v>
      </c>
      <c r="D104" s="190"/>
      <c r="E104" s="190"/>
      <c r="F104" s="168"/>
      <c r="G104" s="190"/>
    </row>
    <row r="105" spans="1:7" x14ac:dyDescent="0.25">
      <c r="A105" s="39"/>
      <c r="B105" s="191" t="s">
        <v>264</v>
      </c>
      <c r="C105" s="192"/>
      <c r="D105" s="13"/>
      <c r="E105" s="13"/>
      <c r="F105" s="13"/>
      <c r="G105" s="166"/>
    </row>
    <row r="106" spans="1:7" x14ac:dyDescent="0.25">
      <c r="A106" s="39"/>
      <c r="B106" s="191" t="s">
        <v>265</v>
      </c>
      <c r="C106" s="13"/>
      <c r="D106" s="13"/>
      <c r="E106" s="13"/>
      <c r="F106" s="13"/>
      <c r="G106" s="166"/>
    </row>
    <row r="107" spans="1:7" x14ac:dyDescent="0.25">
      <c r="A107" s="39"/>
      <c r="B107" s="191" t="s">
        <v>266</v>
      </c>
      <c r="C107" s="13"/>
      <c r="D107" s="13"/>
      <c r="E107" s="13"/>
      <c r="F107" s="13"/>
      <c r="G107" s="166"/>
    </row>
    <row r="108" spans="1:7" x14ac:dyDescent="0.25">
      <c r="A108" s="39"/>
      <c r="B108" s="283" t="s">
        <v>267</v>
      </c>
      <c r="C108" s="188"/>
      <c r="D108" s="188"/>
      <c r="E108" s="188"/>
      <c r="F108" s="188"/>
      <c r="G108" s="283"/>
    </row>
    <row r="109" spans="1:7" x14ac:dyDescent="0.25">
      <c r="A109" s="39"/>
      <c r="B109" s="284"/>
      <c r="C109" s="285"/>
      <c r="D109" s="285"/>
      <c r="E109" s="285"/>
      <c r="F109" s="285"/>
      <c r="G109" s="286"/>
    </row>
    <row r="110" spans="1:7" x14ac:dyDescent="0.25">
      <c r="A110" s="39" t="s">
        <v>268</v>
      </c>
      <c r="B110" s="183" t="s">
        <v>270</v>
      </c>
      <c r="C110" s="193"/>
      <c r="D110" s="193"/>
      <c r="E110" s="193"/>
      <c r="F110" s="193"/>
      <c r="G110" s="189"/>
    </row>
    <row r="111" spans="1:7" x14ac:dyDescent="0.25">
      <c r="A111" s="260"/>
      <c r="B111" s="130" t="s">
        <v>269</v>
      </c>
      <c r="C111" s="94"/>
      <c r="D111" s="94"/>
      <c r="E111" s="94"/>
      <c r="F111" s="94"/>
      <c r="G111" s="94"/>
    </row>
    <row r="112" spans="1:7" x14ac:dyDescent="0.25">
      <c r="A112" s="260"/>
      <c r="B112" s="94" t="s">
        <v>271</v>
      </c>
      <c r="C112" s="63" t="s">
        <v>29</v>
      </c>
      <c r="D112" s="92"/>
      <c r="G112" s="94"/>
    </row>
    <row r="113" spans="1:7" x14ac:dyDescent="0.25">
      <c r="A113" s="260"/>
      <c r="B113" s="94" t="s">
        <v>272</v>
      </c>
      <c r="C113" s="194"/>
      <c r="D113" s="92"/>
      <c r="G113" s="94"/>
    </row>
    <row r="114" spans="1:7" x14ac:dyDescent="0.25">
      <c r="A114" s="260"/>
      <c r="B114" s="94" t="s">
        <v>273</v>
      </c>
      <c r="C114" s="194"/>
      <c r="D114" s="92"/>
      <c r="G114" s="94"/>
    </row>
    <row r="115" spans="1:7" x14ac:dyDescent="0.25">
      <c r="A115" s="260"/>
      <c r="B115" s="195"/>
      <c r="C115" s="195"/>
      <c r="D115" s="195"/>
      <c r="E115" s="95"/>
      <c r="F115" s="95"/>
      <c r="G115" s="189"/>
    </row>
    <row r="116" spans="1:7" x14ac:dyDescent="0.25">
      <c r="A116" s="260"/>
      <c r="B116" s="196" t="s">
        <v>274</v>
      </c>
      <c r="C116" s="195"/>
      <c r="D116" s="195"/>
      <c r="E116" s="95"/>
      <c r="F116" s="95"/>
      <c r="G116" s="189"/>
    </row>
    <row r="117" spans="1:7" x14ac:dyDescent="0.25">
      <c r="A117" s="260"/>
      <c r="B117" s="196" t="s">
        <v>275</v>
      </c>
      <c r="C117" s="195"/>
      <c r="D117" s="195"/>
      <c r="E117" s="95"/>
      <c r="F117" s="95"/>
      <c r="G117" s="189"/>
    </row>
    <row r="118" spans="1:7" x14ac:dyDescent="0.25">
      <c r="A118" s="260"/>
      <c r="B118" s="195" t="s">
        <v>276</v>
      </c>
      <c r="C118" s="195"/>
      <c r="D118" s="195"/>
      <c r="E118" s="195"/>
      <c r="F118" s="195"/>
      <c r="G118" s="195"/>
    </row>
    <row r="119" spans="1:7" x14ac:dyDescent="0.25">
      <c r="A119" s="260"/>
      <c r="B119" s="196" t="s">
        <v>277</v>
      </c>
      <c r="C119" s="197"/>
      <c r="D119" s="15"/>
      <c r="E119" s="15"/>
      <c r="F119" s="15"/>
      <c r="G119" s="15"/>
    </row>
    <row r="120" spans="1:7" x14ac:dyDescent="0.25">
      <c r="A120" s="260"/>
      <c r="B120" s="79" t="s">
        <v>278</v>
      </c>
      <c r="C120" s="197"/>
      <c r="D120" s="15"/>
      <c r="E120" s="15"/>
      <c r="F120" s="15"/>
      <c r="G120" s="15"/>
    </row>
    <row r="121" spans="1:7" x14ac:dyDescent="0.25">
      <c r="A121" s="260"/>
      <c r="B121" s="189" t="s">
        <v>279</v>
      </c>
      <c r="C121" s="197"/>
      <c r="D121" s="189"/>
      <c r="F121" s="95"/>
      <c r="G121" s="189"/>
    </row>
    <row r="122" spans="1:7" x14ac:dyDescent="0.25">
      <c r="A122" s="260"/>
      <c r="B122" s="189"/>
      <c r="C122" s="189"/>
      <c r="D122" s="189"/>
      <c r="F122" s="95"/>
      <c r="G122" s="189"/>
    </row>
    <row r="123" spans="1:7" ht="16.5" thickBot="1" x14ac:dyDescent="0.3">
      <c r="A123" s="39" t="s">
        <v>280</v>
      </c>
      <c r="B123" s="224" t="s">
        <v>281</v>
      </c>
      <c r="C123" s="189"/>
      <c r="D123" s="189"/>
      <c r="F123" s="95"/>
      <c r="G123" s="189"/>
    </row>
    <row r="124" spans="1:7" x14ac:dyDescent="0.25">
      <c r="A124" s="260"/>
      <c r="B124" s="195"/>
      <c r="C124" s="198" t="s">
        <v>289</v>
      </c>
      <c r="D124" s="199" t="s">
        <v>290</v>
      </c>
      <c r="E124" s="95"/>
      <c r="F124" s="95"/>
      <c r="G124" s="189"/>
    </row>
    <row r="125" spans="1:7" x14ac:dyDescent="0.25">
      <c r="A125" s="260"/>
      <c r="B125" s="196" t="s">
        <v>282</v>
      </c>
      <c r="C125" s="200" t="s">
        <v>188</v>
      </c>
      <c r="D125" s="201" t="s">
        <v>188</v>
      </c>
      <c r="E125" s="95"/>
      <c r="F125" s="95"/>
      <c r="G125" s="189"/>
    </row>
    <row r="126" spans="1:7" x14ac:dyDescent="0.25">
      <c r="A126" s="260"/>
      <c r="B126" s="224" t="s">
        <v>283</v>
      </c>
      <c r="C126" s="202"/>
      <c r="D126" s="203"/>
      <c r="E126" s="95"/>
      <c r="F126" s="95"/>
      <c r="G126" s="189"/>
    </row>
    <row r="127" spans="1:7" x14ac:dyDescent="0.25">
      <c r="A127" s="260"/>
      <c r="B127" s="196" t="s">
        <v>284</v>
      </c>
      <c r="C127" s="202"/>
      <c r="D127" s="203"/>
      <c r="E127" s="195"/>
      <c r="F127" s="195"/>
      <c r="G127" s="195"/>
    </row>
    <row r="128" spans="1:7" x14ac:dyDescent="0.25">
      <c r="A128" s="260"/>
      <c r="B128" s="196" t="s">
        <v>285</v>
      </c>
      <c r="C128" s="202"/>
      <c r="D128" s="203"/>
      <c r="G128" s="195"/>
    </row>
    <row r="129" spans="1:7" x14ac:dyDescent="0.25">
      <c r="A129" s="260"/>
      <c r="B129" s="196" t="s">
        <v>286</v>
      </c>
      <c r="C129" s="202"/>
      <c r="D129" s="203"/>
      <c r="G129" s="189"/>
    </row>
    <row r="130" spans="1:7" x14ac:dyDescent="0.25">
      <c r="A130" s="260"/>
      <c r="B130" s="196" t="s">
        <v>287</v>
      </c>
      <c r="C130" s="202"/>
      <c r="D130" s="203"/>
      <c r="G130" s="189"/>
    </row>
    <row r="131" spans="1:7" ht="16.5" thickBot="1" x14ac:dyDescent="0.3">
      <c r="A131" s="260"/>
      <c r="B131" s="224" t="s">
        <v>288</v>
      </c>
      <c r="C131" s="204"/>
      <c r="D131" s="205"/>
      <c r="G131" s="189"/>
    </row>
    <row r="132" spans="1:7" x14ac:dyDescent="0.25">
      <c r="A132" s="260"/>
      <c r="B132" s="84"/>
      <c r="C132" s="95"/>
      <c r="D132" s="95"/>
      <c r="G132" s="189"/>
    </row>
    <row r="133" spans="1:7" x14ac:dyDescent="0.25">
      <c r="A133" s="10"/>
      <c r="C133" s="163" t="s">
        <v>188</v>
      </c>
      <c r="D133" s="163" t="s">
        <v>189</v>
      </c>
      <c r="G133" s="189"/>
    </row>
    <row r="134" spans="1:7" x14ac:dyDescent="0.25">
      <c r="A134" s="39" t="s">
        <v>291</v>
      </c>
      <c r="B134" s="186" t="s">
        <v>292</v>
      </c>
      <c r="C134" s="166"/>
      <c r="D134" s="206" t="s">
        <v>29</v>
      </c>
      <c r="G134" s="189"/>
    </row>
    <row r="135" spans="1:7" x14ac:dyDescent="0.25">
      <c r="A135" s="39"/>
      <c r="B135" s="189"/>
      <c r="E135" s="189"/>
      <c r="F135" s="189"/>
      <c r="G135" s="189"/>
    </row>
    <row r="136" spans="1:7" x14ac:dyDescent="0.25">
      <c r="A136" s="39" t="s">
        <v>293</v>
      </c>
      <c r="B136" s="288" t="s">
        <v>294</v>
      </c>
      <c r="C136" s="233"/>
      <c r="D136" s="233"/>
      <c r="E136" s="209" t="s">
        <v>295</v>
      </c>
      <c r="F136" s="160"/>
    </row>
    <row r="137" spans="1:7" x14ac:dyDescent="0.25">
      <c r="A137" s="39"/>
      <c r="B137" s="233" t="s">
        <v>296</v>
      </c>
      <c r="C137" s="233"/>
      <c r="D137" s="233"/>
      <c r="E137" s="210" t="s">
        <v>297</v>
      </c>
      <c r="F137" s="160"/>
    </row>
    <row r="138" spans="1:7" x14ac:dyDescent="0.25">
      <c r="A138" s="39"/>
      <c r="B138" s="75"/>
      <c r="C138" s="75"/>
      <c r="D138" s="75"/>
      <c r="E138" s="211"/>
      <c r="F138" s="160"/>
    </row>
    <row r="139" spans="1:7" x14ac:dyDescent="0.25">
      <c r="A139" s="39" t="s">
        <v>298</v>
      </c>
      <c r="B139" s="127" t="s">
        <v>299</v>
      </c>
      <c r="C139" s="128"/>
      <c r="D139" s="128"/>
      <c r="E139" s="128"/>
      <c r="F139" s="212"/>
    </row>
    <row r="140" spans="1:7" x14ac:dyDescent="0.25">
      <c r="A140" s="39"/>
      <c r="B140" s="213" t="s">
        <v>300</v>
      </c>
      <c r="C140" s="214"/>
      <c r="D140" s="214"/>
      <c r="E140" s="214"/>
      <c r="F140" s="215"/>
    </row>
    <row r="141" spans="1:7" x14ac:dyDescent="0.25">
      <c r="A141" s="39"/>
      <c r="B141" s="15"/>
      <c r="C141" s="15"/>
      <c r="D141" s="15"/>
      <c r="E141" s="211"/>
      <c r="F141" s="160"/>
    </row>
    <row r="142" spans="1:7" x14ac:dyDescent="0.25">
      <c r="A142" s="39" t="s">
        <v>301</v>
      </c>
      <c r="B142" s="189" t="s">
        <v>302</v>
      </c>
      <c r="C142" s="189"/>
      <c r="D142" s="189"/>
      <c r="E142" s="189"/>
      <c r="F142" s="189"/>
      <c r="G142" s="189"/>
    </row>
    <row r="143" spans="1:7" x14ac:dyDescent="0.25">
      <c r="A143" s="39"/>
      <c r="B143" s="166" t="s">
        <v>303</v>
      </c>
      <c r="C143" s="540" t="s">
        <v>29</v>
      </c>
      <c r="D143" s="542"/>
      <c r="E143" s="189"/>
      <c r="F143" s="90"/>
      <c r="G143" s="189"/>
    </row>
    <row r="144" spans="1:7" x14ac:dyDescent="0.25">
      <c r="A144" s="39"/>
      <c r="B144" s="166" t="s">
        <v>304</v>
      </c>
      <c r="C144" s="540" t="s">
        <v>29</v>
      </c>
      <c r="D144" s="542"/>
      <c r="E144" s="189"/>
      <c r="F144" s="90"/>
    </row>
    <row r="145" spans="1:6" x14ac:dyDescent="0.25">
      <c r="A145" s="39"/>
      <c r="B145" s="166" t="s">
        <v>305</v>
      </c>
      <c r="C145" s="541"/>
      <c r="D145" s="542"/>
      <c r="E145" s="189"/>
      <c r="F145" s="90"/>
    </row>
    <row r="146" spans="1:6" x14ac:dyDescent="0.25">
      <c r="A146" s="39"/>
      <c r="B146" s="166" t="s">
        <v>306</v>
      </c>
      <c r="C146" s="540" t="s">
        <v>29</v>
      </c>
      <c r="D146" s="542"/>
      <c r="E146" s="189"/>
      <c r="F146" s="90"/>
    </row>
    <row r="147" spans="1:6" x14ac:dyDescent="0.25">
      <c r="A147" s="39"/>
      <c r="B147" s="217" t="s">
        <v>307</v>
      </c>
      <c r="C147" s="540" t="s">
        <v>29</v>
      </c>
      <c r="D147" s="543"/>
      <c r="E147" s="211"/>
      <c r="F147" s="160"/>
    </row>
    <row r="148" spans="1:6" x14ac:dyDescent="0.25">
      <c r="A148" s="39"/>
      <c r="B148" s="166" t="s">
        <v>308</v>
      </c>
      <c r="C148" s="540" t="s">
        <v>29</v>
      </c>
      <c r="D148" s="141"/>
    </row>
    <row r="149" spans="1:6" x14ac:dyDescent="0.25">
      <c r="A149" s="39"/>
      <c r="B149" s="166" t="s">
        <v>309</v>
      </c>
      <c r="C149" s="155"/>
      <c r="D149" s="141"/>
    </row>
    <row r="150" spans="1:6" x14ac:dyDescent="0.25">
      <c r="A150" s="39"/>
      <c r="B150" s="75"/>
      <c r="C150" s="75"/>
      <c r="D150" s="75"/>
      <c r="E150" s="211"/>
      <c r="F150" s="160"/>
    </row>
    <row r="151" spans="1:6" x14ac:dyDescent="0.25">
      <c r="A151" s="261"/>
      <c r="B151" s="20" t="s">
        <v>310</v>
      </c>
      <c r="C151" s="207"/>
      <c r="D151" s="208"/>
      <c r="F151" s="160"/>
    </row>
    <row r="152" spans="1:6" x14ac:dyDescent="0.25">
      <c r="A152" s="261"/>
      <c r="B152" s="224" t="s">
        <v>311</v>
      </c>
      <c r="C152" s="95"/>
      <c r="D152" s="95"/>
      <c r="E152" s="95"/>
      <c r="F152" s="95"/>
    </row>
    <row r="153" spans="1:6" x14ac:dyDescent="0.25">
      <c r="A153" s="261"/>
      <c r="B153" s="84" t="s">
        <v>312</v>
      </c>
      <c r="C153" s="207"/>
      <c r="D153" s="208"/>
      <c r="F153" s="160"/>
    </row>
    <row r="154" spans="1:6" x14ac:dyDescent="0.25">
      <c r="A154" s="39"/>
      <c r="B154" s="151"/>
      <c r="C154" s="94"/>
      <c r="D154" s="94"/>
      <c r="E154" s="94"/>
      <c r="F154" s="94"/>
    </row>
    <row r="155" spans="1:6" x14ac:dyDescent="0.25">
      <c r="A155" s="39" t="s">
        <v>313</v>
      </c>
      <c r="B155" s="148" t="s">
        <v>981</v>
      </c>
      <c r="C155" s="94"/>
      <c r="D155" s="94"/>
      <c r="E155" s="94"/>
      <c r="F155" s="94"/>
    </row>
    <row r="156" spans="1:6" x14ac:dyDescent="0.25">
      <c r="A156" s="39"/>
      <c r="B156" s="148" t="s">
        <v>314</v>
      </c>
      <c r="C156" s="94"/>
      <c r="D156" s="94"/>
      <c r="E156" s="94"/>
      <c r="F156" s="94"/>
    </row>
    <row r="157" spans="1:6" x14ac:dyDescent="0.25">
      <c r="A157" s="39"/>
      <c r="B157" s="148" t="s">
        <v>315</v>
      </c>
      <c r="C157" s="94"/>
      <c r="D157" s="94"/>
      <c r="E157" s="94"/>
      <c r="F157" s="94"/>
    </row>
    <row r="158" spans="1:6" x14ac:dyDescent="0.25">
      <c r="A158" s="39"/>
      <c r="B158" s="148" t="s">
        <v>984</v>
      </c>
      <c r="C158" s="94"/>
      <c r="D158" s="94"/>
      <c r="E158" s="94"/>
      <c r="F158" s="94"/>
    </row>
    <row r="159" spans="1:6" x14ac:dyDescent="0.25">
      <c r="A159" s="39"/>
      <c r="B159" s="544" t="s">
        <v>982</v>
      </c>
      <c r="C159" s="94"/>
      <c r="D159" s="94"/>
      <c r="E159" s="94"/>
      <c r="F159" s="94"/>
    </row>
    <row r="160" spans="1:6" x14ac:dyDescent="0.25">
      <c r="A160" s="39"/>
      <c r="B160" s="151"/>
      <c r="C160" s="291" t="s">
        <v>316</v>
      </c>
      <c r="D160" s="291" t="s">
        <v>317</v>
      </c>
      <c r="E160" s="94"/>
      <c r="F160" s="94"/>
    </row>
    <row r="161" spans="1:7" x14ac:dyDescent="0.25">
      <c r="A161" s="39"/>
      <c r="B161" s="220" t="s">
        <v>318</v>
      </c>
      <c r="C161" s="292">
        <v>0.68475559237779615</v>
      </c>
      <c r="D161" s="293">
        <v>4959</v>
      </c>
      <c r="E161" s="290"/>
      <c r="F161" s="289"/>
    </row>
    <row r="162" spans="1:7" x14ac:dyDescent="0.25">
      <c r="A162" s="39"/>
      <c r="B162" s="220" t="s">
        <v>319</v>
      </c>
      <c r="C162" s="292">
        <v>0.61778514222590442</v>
      </c>
      <c r="D162" s="293">
        <v>4474</v>
      </c>
      <c r="E162" s="290"/>
      <c r="F162" s="289"/>
    </row>
    <row r="163" spans="1:7" x14ac:dyDescent="0.25">
      <c r="A163" s="39"/>
      <c r="B163" s="218"/>
      <c r="C163" s="219"/>
      <c r="D163" s="219"/>
      <c r="E163" s="219"/>
      <c r="F163" s="219"/>
    </row>
    <row r="164" spans="1:7" x14ac:dyDescent="0.25">
      <c r="A164" s="39"/>
      <c r="B164" s="221"/>
      <c r="C164" s="294" t="s">
        <v>320</v>
      </c>
      <c r="D164" s="294" t="s">
        <v>321</v>
      </c>
    </row>
    <row r="165" spans="1:7" x14ac:dyDescent="0.25">
      <c r="A165" s="39"/>
      <c r="B165" s="11" t="s">
        <v>322</v>
      </c>
      <c r="C165" s="165">
        <v>520</v>
      </c>
      <c r="D165" s="165">
        <v>640</v>
      </c>
      <c r="F165" s="222"/>
      <c r="G165" s="222"/>
    </row>
    <row r="166" spans="1:7" x14ac:dyDescent="0.25">
      <c r="A166" s="39"/>
      <c r="B166" s="11" t="s">
        <v>323</v>
      </c>
      <c r="C166" s="165">
        <v>560</v>
      </c>
      <c r="D166" s="165">
        <v>690</v>
      </c>
    </row>
    <row r="167" spans="1:7" x14ac:dyDescent="0.25">
      <c r="A167" s="39"/>
      <c r="B167" s="11" t="s">
        <v>324</v>
      </c>
      <c r="C167" s="165">
        <v>520</v>
      </c>
      <c r="D167" s="165">
        <v>630</v>
      </c>
    </row>
    <row r="168" spans="1:7" x14ac:dyDescent="0.25">
      <c r="A168" s="39"/>
      <c r="B168" s="11" t="s">
        <v>325</v>
      </c>
      <c r="C168" s="165"/>
      <c r="D168" s="165"/>
    </row>
    <row r="169" spans="1:7" x14ac:dyDescent="0.25">
      <c r="A169" s="39"/>
      <c r="B169" s="11" t="s">
        <v>326</v>
      </c>
      <c r="C169" s="165">
        <v>25</v>
      </c>
      <c r="D169" s="165">
        <v>31</v>
      </c>
    </row>
    <row r="170" spans="1:7" x14ac:dyDescent="0.25">
      <c r="A170" s="39"/>
      <c r="B170" s="11" t="s">
        <v>327</v>
      </c>
      <c r="C170" s="165">
        <v>26</v>
      </c>
      <c r="D170" s="165">
        <v>32</v>
      </c>
    </row>
    <row r="171" spans="1:7" x14ac:dyDescent="0.25">
      <c r="A171" s="39"/>
      <c r="B171" s="11" t="s">
        <v>328</v>
      </c>
      <c r="C171" s="165">
        <v>24</v>
      </c>
      <c r="D171" s="165">
        <v>32</v>
      </c>
    </row>
    <row r="172" spans="1:7" x14ac:dyDescent="0.25">
      <c r="A172" s="39"/>
      <c r="B172" s="11" t="s">
        <v>329</v>
      </c>
      <c r="C172" s="165">
        <v>23</v>
      </c>
      <c r="D172" s="165">
        <v>29</v>
      </c>
    </row>
    <row r="173" spans="1:7" x14ac:dyDescent="0.25">
      <c r="A173" s="261"/>
      <c r="C173" s="223"/>
      <c r="D173" s="223"/>
    </row>
    <row r="174" spans="1:7" x14ac:dyDescent="0.25">
      <c r="A174" s="39"/>
      <c r="B174" s="224" t="s">
        <v>330</v>
      </c>
      <c r="C174" s="225"/>
      <c r="D174" s="225"/>
      <c r="E174" s="225"/>
      <c r="F174" s="225"/>
    </row>
    <row r="175" spans="1:7" ht="31.5" x14ac:dyDescent="0.25">
      <c r="A175" s="39"/>
      <c r="B175" s="221"/>
      <c r="C175" s="226" t="s">
        <v>322</v>
      </c>
      <c r="D175" s="227" t="s">
        <v>323</v>
      </c>
      <c r="E175" s="228" t="s">
        <v>324</v>
      </c>
    </row>
    <row r="176" spans="1:7" x14ac:dyDescent="0.25">
      <c r="A176" s="39"/>
      <c r="B176" s="155" t="s">
        <v>331</v>
      </c>
      <c r="C176" s="229">
        <v>0.1004</v>
      </c>
      <c r="D176" s="229">
        <v>0.23530000000000001</v>
      </c>
      <c r="E176" s="229">
        <v>7.8799999999999995E-2</v>
      </c>
    </row>
    <row r="177" spans="1:6" x14ac:dyDescent="0.25">
      <c r="A177" s="39"/>
      <c r="B177" s="155" t="s">
        <v>332</v>
      </c>
      <c r="C177" s="229">
        <v>0.32790000000000002</v>
      </c>
      <c r="D177" s="229">
        <v>0.38009999999999999</v>
      </c>
      <c r="E177" s="229">
        <v>0.31440000000000001</v>
      </c>
    </row>
    <row r="178" spans="1:6" x14ac:dyDescent="0.25">
      <c r="A178" s="39"/>
      <c r="B178" s="155" t="s">
        <v>333</v>
      </c>
      <c r="C178" s="229">
        <v>0.42470000000000002</v>
      </c>
      <c r="D178" s="229">
        <v>0.29799999999999999</v>
      </c>
      <c r="E178" s="229">
        <v>0.43319999999999997</v>
      </c>
    </row>
    <row r="179" spans="1:6" x14ac:dyDescent="0.25">
      <c r="A179" s="39"/>
      <c r="B179" s="155" t="s">
        <v>334</v>
      </c>
      <c r="C179" s="229">
        <v>0.1444</v>
      </c>
      <c r="D179" s="229">
        <v>8.4900000000000003E-2</v>
      </c>
      <c r="E179" s="229">
        <v>0.1666</v>
      </c>
    </row>
    <row r="180" spans="1:6" x14ac:dyDescent="0.25">
      <c r="A180" s="39"/>
      <c r="B180" s="155" t="s">
        <v>335</v>
      </c>
      <c r="C180" s="229">
        <v>2.5999999999999999E-3</v>
      </c>
      <c r="D180" s="229">
        <v>1.6000000000000001E-3</v>
      </c>
      <c r="E180" s="229">
        <v>7.1000000000000004E-3</v>
      </c>
    </row>
    <row r="181" spans="1:6" x14ac:dyDescent="0.25">
      <c r="A181" s="39"/>
      <c r="B181" s="155" t="s">
        <v>336</v>
      </c>
      <c r="C181" s="229">
        <v>0</v>
      </c>
      <c r="D181" s="229">
        <v>0</v>
      </c>
      <c r="E181" s="229">
        <v>0</v>
      </c>
    </row>
    <row r="182" spans="1:6" x14ac:dyDescent="0.25">
      <c r="A182" s="261"/>
      <c r="B182" s="155" t="s">
        <v>337</v>
      </c>
      <c r="C182" s="230">
        <v>1</v>
      </c>
      <c r="D182" s="230">
        <v>0.99990000000000001</v>
      </c>
      <c r="E182" s="230">
        <v>1.0001</v>
      </c>
    </row>
    <row r="183" spans="1:6" x14ac:dyDescent="0.25">
      <c r="A183" s="39"/>
      <c r="B183" s="221"/>
      <c r="C183" s="295" t="s">
        <v>326</v>
      </c>
      <c r="D183" s="295" t="s">
        <v>328</v>
      </c>
      <c r="E183" s="295" t="s">
        <v>327</v>
      </c>
    </row>
    <row r="184" spans="1:6" x14ac:dyDescent="0.25">
      <c r="A184" s="39"/>
      <c r="B184" s="155" t="s">
        <v>338</v>
      </c>
      <c r="C184" s="229">
        <v>0.37219999999999998</v>
      </c>
      <c r="D184" s="229">
        <v>0.3896</v>
      </c>
      <c r="E184" s="229">
        <v>0.38650000000000001</v>
      </c>
    </row>
    <row r="185" spans="1:6" x14ac:dyDescent="0.25">
      <c r="A185" s="39"/>
      <c r="B185" s="155" t="s">
        <v>339</v>
      </c>
      <c r="C185" s="229">
        <v>0.47339999999999999</v>
      </c>
      <c r="D185" s="229">
        <v>0.40589999999999998</v>
      </c>
      <c r="E185" s="229">
        <v>0.48139999999999999</v>
      </c>
    </row>
    <row r="186" spans="1:6" x14ac:dyDescent="0.25">
      <c r="A186" s="39"/>
      <c r="B186" s="155" t="s">
        <v>340</v>
      </c>
      <c r="C186" s="229">
        <v>0.1489</v>
      </c>
      <c r="D186" s="229">
        <v>0.1862</v>
      </c>
      <c r="E186" s="229">
        <v>0.1198</v>
      </c>
    </row>
    <row r="187" spans="1:6" x14ac:dyDescent="0.25">
      <c r="A187" s="39"/>
      <c r="B187" s="231" t="s">
        <v>341</v>
      </c>
      <c r="C187" s="229">
        <v>5.5999999999999999E-3</v>
      </c>
      <c r="D187" s="229">
        <v>1.7899999999999999E-2</v>
      </c>
      <c r="E187" s="229">
        <v>1.23E-2</v>
      </c>
    </row>
    <row r="188" spans="1:6" x14ac:dyDescent="0.25">
      <c r="A188" s="39"/>
      <c r="B188" s="231" t="s">
        <v>342</v>
      </c>
      <c r="C188" s="229">
        <v>0</v>
      </c>
      <c r="D188" s="229">
        <v>4.0000000000000002E-4</v>
      </c>
      <c r="E188" s="229">
        <v>0</v>
      </c>
    </row>
    <row r="189" spans="1:6" x14ac:dyDescent="0.25">
      <c r="A189" s="39"/>
      <c r="B189" s="155" t="s">
        <v>343</v>
      </c>
      <c r="C189" s="229">
        <v>0</v>
      </c>
      <c r="D189" s="229">
        <v>0</v>
      </c>
      <c r="E189" s="229">
        <v>0</v>
      </c>
    </row>
    <row r="190" spans="1:6" x14ac:dyDescent="0.25">
      <c r="A190" s="261"/>
      <c r="B190" s="11" t="s">
        <v>337</v>
      </c>
      <c r="C190" s="232">
        <v>1.0001</v>
      </c>
      <c r="D190" s="232">
        <v>1</v>
      </c>
      <c r="E190" s="232">
        <v>1</v>
      </c>
    </row>
    <row r="191" spans="1:6" x14ac:dyDescent="0.25">
      <c r="A191" s="39" t="s">
        <v>344</v>
      </c>
      <c r="B191" s="130" t="s">
        <v>345</v>
      </c>
      <c r="C191" s="94"/>
      <c r="D191" s="94"/>
      <c r="E191" s="94"/>
      <c r="F191" s="94"/>
    </row>
    <row r="192" spans="1:6" x14ac:dyDescent="0.25">
      <c r="A192" s="39"/>
      <c r="B192" s="130" t="s">
        <v>346</v>
      </c>
      <c r="C192" s="94"/>
      <c r="D192" s="94"/>
      <c r="E192" s="94"/>
      <c r="F192" s="94"/>
    </row>
    <row r="193" spans="1:6" x14ac:dyDescent="0.25">
      <c r="A193" s="39"/>
      <c r="B193" s="296" t="s">
        <v>347</v>
      </c>
      <c r="C193" s="298"/>
      <c r="D193" s="297">
        <v>0.42598999999999998</v>
      </c>
      <c r="E193" s="207"/>
    </row>
    <row r="194" spans="1:6" x14ac:dyDescent="0.25">
      <c r="A194" s="39"/>
      <c r="B194" s="296" t="s">
        <v>348</v>
      </c>
      <c r="C194" s="298"/>
      <c r="D194" s="297">
        <v>0.77158000000000004</v>
      </c>
      <c r="E194" s="207"/>
    </row>
    <row r="195" spans="1:6" x14ac:dyDescent="0.25">
      <c r="A195" s="39"/>
      <c r="B195" s="296" t="s">
        <v>349</v>
      </c>
      <c r="C195" s="298"/>
      <c r="D195" s="297">
        <v>0.97226999999999997</v>
      </c>
      <c r="E195" s="235" t="s">
        <v>353</v>
      </c>
    </row>
    <row r="196" spans="1:6" x14ac:dyDescent="0.25">
      <c r="A196" s="39"/>
      <c r="B196" s="296" t="s">
        <v>350</v>
      </c>
      <c r="C196" s="298"/>
      <c r="D196" s="297">
        <v>2.7734000000000002E-2</v>
      </c>
      <c r="E196" s="235" t="s">
        <v>354</v>
      </c>
    </row>
    <row r="197" spans="1:6" x14ac:dyDescent="0.25">
      <c r="A197" s="39"/>
      <c r="B197" s="296" t="s">
        <v>351</v>
      </c>
      <c r="C197" s="298"/>
      <c r="D197" s="297">
        <v>3.4278590000000001E-3</v>
      </c>
      <c r="E197" s="207"/>
    </row>
    <row r="198" spans="1:6" x14ac:dyDescent="0.25">
      <c r="A198" s="39"/>
      <c r="B198" s="296" t="s">
        <v>352</v>
      </c>
      <c r="C198" s="298"/>
      <c r="D198" s="299">
        <v>0.4431096382214858</v>
      </c>
      <c r="E198" s="300"/>
    </row>
    <row r="199" spans="1:6" x14ac:dyDescent="0.25">
      <c r="A199" s="261"/>
      <c r="F199" s="160"/>
    </row>
    <row r="200" spans="1:6" x14ac:dyDescent="0.25">
      <c r="A200" s="39" t="s">
        <v>355</v>
      </c>
      <c r="B200" s="224" t="s">
        <v>356</v>
      </c>
      <c r="C200" s="95"/>
      <c r="D200" s="95"/>
      <c r="E200" s="95"/>
      <c r="F200" s="95"/>
    </row>
    <row r="201" spans="1:6" x14ac:dyDescent="0.25">
      <c r="A201" s="39"/>
      <c r="B201" s="224" t="s">
        <v>357</v>
      </c>
      <c r="C201" s="95"/>
      <c r="D201" s="95"/>
      <c r="E201" s="95"/>
      <c r="F201" s="95"/>
    </row>
    <row r="202" spans="1:6" ht="9" customHeight="1" x14ac:dyDescent="0.25">
      <c r="A202" s="39"/>
      <c r="B202" s="189"/>
      <c r="C202" s="95"/>
      <c r="D202" s="95"/>
      <c r="E202" s="95"/>
      <c r="F202" s="95"/>
    </row>
    <row r="203" spans="1:6" x14ac:dyDescent="0.25">
      <c r="A203" s="39"/>
      <c r="B203" s="93" t="s">
        <v>358</v>
      </c>
      <c r="C203" s="234">
        <v>0.59930000000000005</v>
      </c>
      <c r="F203" s="207"/>
    </row>
    <row r="204" spans="1:6" x14ac:dyDescent="0.25">
      <c r="A204" s="39"/>
      <c r="B204" s="93" t="s">
        <v>359</v>
      </c>
      <c r="C204" s="234">
        <v>0.19639999999999999</v>
      </c>
      <c r="F204" s="207"/>
    </row>
    <row r="205" spans="1:6" x14ac:dyDescent="0.25">
      <c r="A205" s="39"/>
      <c r="B205" s="93" t="s">
        <v>360</v>
      </c>
      <c r="C205" s="234">
        <v>0.12709999999999999</v>
      </c>
      <c r="F205" s="207"/>
    </row>
    <row r="206" spans="1:6" x14ac:dyDescent="0.25">
      <c r="A206" s="39"/>
      <c r="B206" s="93" t="s">
        <v>361</v>
      </c>
      <c r="C206" s="234">
        <v>5.45E-2</v>
      </c>
      <c r="F206" s="207"/>
    </row>
    <row r="207" spans="1:6" x14ac:dyDescent="0.25">
      <c r="A207" s="39"/>
      <c r="B207" s="93" t="s">
        <v>362</v>
      </c>
      <c r="C207" s="234">
        <v>2.07E-2</v>
      </c>
      <c r="F207" s="207"/>
    </row>
    <row r="208" spans="1:6" x14ac:dyDescent="0.25">
      <c r="A208" s="39"/>
      <c r="B208" s="93" t="s">
        <v>363</v>
      </c>
      <c r="C208" s="234">
        <v>1.9E-3</v>
      </c>
      <c r="F208" s="207"/>
    </row>
    <row r="209" spans="1:7" x14ac:dyDescent="0.25">
      <c r="A209" s="39"/>
      <c r="B209" s="93" t="s">
        <v>364</v>
      </c>
      <c r="C209" s="234"/>
      <c r="F209" s="207"/>
    </row>
    <row r="210" spans="1:7" x14ac:dyDescent="0.25">
      <c r="A210" s="39"/>
      <c r="B210" s="93" t="s">
        <v>365</v>
      </c>
      <c r="C210" s="234"/>
      <c r="F210" s="207"/>
    </row>
    <row r="211" spans="1:7" x14ac:dyDescent="0.25">
      <c r="A211" s="261"/>
      <c r="B211" s="236" t="s">
        <v>337</v>
      </c>
      <c r="C211" s="301">
        <v>0.99990000000000012</v>
      </c>
      <c r="D211" s="141"/>
    </row>
    <row r="212" spans="1:7" x14ac:dyDescent="0.25">
      <c r="A212" s="261"/>
      <c r="B212" s="156"/>
      <c r="C212" s="156"/>
    </row>
    <row r="213" spans="1:7" ht="31.5" x14ac:dyDescent="0.25">
      <c r="A213" s="39" t="s">
        <v>366</v>
      </c>
      <c r="B213" s="238" t="s">
        <v>367</v>
      </c>
      <c r="C213" s="213">
        <v>3.74</v>
      </c>
      <c r="D213" s="302"/>
      <c r="F213" s="239"/>
    </row>
    <row r="214" spans="1:7" x14ac:dyDescent="0.25">
      <c r="A214" s="39"/>
      <c r="B214" s="166" t="s">
        <v>368</v>
      </c>
      <c r="C214" s="234">
        <v>0.86674951670809164</v>
      </c>
      <c r="D214" s="303"/>
      <c r="F214" s="207"/>
    </row>
    <row r="215" spans="1:7" x14ac:dyDescent="0.25">
      <c r="A215" s="261"/>
    </row>
    <row r="216" spans="1:7" x14ac:dyDescent="0.25">
      <c r="A216" s="261"/>
      <c r="B216" s="304" t="s">
        <v>369</v>
      </c>
    </row>
    <row r="217" spans="1:7" x14ac:dyDescent="0.25">
      <c r="A217" s="39"/>
      <c r="B217" s="20" t="s">
        <v>370</v>
      </c>
    </row>
    <row r="218" spans="1:7" x14ac:dyDescent="0.25">
      <c r="A218" s="39" t="s">
        <v>371</v>
      </c>
      <c r="B218" s="162"/>
      <c r="C218" s="163" t="s">
        <v>188</v>
      </c>
      <c r="D218" s="163" t="s">
        <v>189</v>
      </c>
      <c r="G218" s="189"/>
    </row>
    <row r="219" spans="1:7" x14ac:dyDescent="0.25">
      <c r="A219" s="39"/>
      <c r="B219" s="240" t="s">
        <v>372</v>
      </c>
      <c r="C219" s="164" t="s">
        <v>29</v>
      </c>
      <c r="D219" s="163"/>
      <c r="F219" s="160"/>
    </row>
    <row r="220" spans="1:7" x14ac:dyDescent="0.25">
      <c r="A220" s="39"/>
      <c r="B220" s="11" t="s">
        <v>373</v>
      </c>
      <c r="C220" s="241">
        <v>60</v>
      </c>
      <c r="D220" s="11"/>
      <c r="F220" s="242"/>
    </row>
    <row r="221" spans="1:7" x14ac:dyDescent="0.25">
      <c r="A221" s="39"/>
      <c r="B221" s="162"/>
      <c r="C221" s="163"/>
      <c r="D221" s="163"/>
      <c r="G221" s="189"/>
    </row>
    <row r="222" spans="1:7" x14ac:dyDescent="0.25">
      <c r="A222" s="39"/>
      <c r="B222" s="217" t="s">
        <v>374</v>
      </c>
      <c r="C222" s="164" t="s">
        <v>29</v>
      </c>
      <c r="D222" s="163"/>
      <c r="F222" s="160"/>
    </row>
    <row r="223" spans="1:7" x14ac:dyDescent="0.25">
      <c r="A223" s="39"/>
      <c r="B223" s="75"/>
      <c r="C223" s="243"/>
      <c r="D223" s="243"/>
      <c r="F223" s="160"/>
    </row>
    <row r="224" spans="1:7" x14ac:dyDescent="0.25">
      <c r="A224" s="39"/>
      <c r="B224" s="10" t="s">
        <v>375</v>
      </c>
      <c r="F224" s="160"/>
    </row>
    <row r="225" spans="1:7" x14ac:dyDescent="0.25">
      <c r="A225" s="39"/>
      <c r="B225" s="217" t="s">
        <v>376</v>
      </c>
      <c r="C225" s="63" t="s">
        <v>29</v>
      </c>
      <c r="D225" s="243"/>
      <c r="F225" s="160"/>
    </row>
    <row r="226" spans="1:7" x14ac:dyDescent="0.25">
      <c r="A226" s="39"/>
      <c r="B226" s="217" t="s">
        <v>377</v>
      </c>
      <c r="C226" s="93"/>
      <c r="D226" s="243"/>
      <c r="F226" s="160"/>
    </row>
    <row r="227" spans="1:7" x14ac:dyDescent="0.25">
      <c r="A227" s="39"/>
      <c r="B227" s="217" t="s">
        <v>378</v>
      </c>
      <c r="C227" s="93"/>
      <c r="D227" s="243"/>
      <c r="F227" s="160"/>
    </row>
    <row r="228" spans="1:7" x14ac:dyDescent="0.25">
      <c r="A228" s="261"/>
      <c r="B228" s="75"/>
      <c r="C228" s="243"/>
      <c r="D228" s="243"/>
      <c r="F228" s="160"/>
    </row>
    <row r="229" spans="1:7" x14ac:dyDescent="0.25">
      <c r="A229" s="39"/>
      <c r="B229" s="162"/>
      <c r="C229" s="163" t="s">
        <v>188</v>
      </c>
      <c r="D229" s="163" t="s">
        <v>189</v>
      </c>
      <c r="F229" s="160"/>
    </row>
    <row r="230" spans="1:7" x14ac:dyDescent="0.25">
      <c r="A230" s="39"/>
      <c r="B230" s="217" t="s">
        <v>379</v>
      </c>
      <c r="C230" s="164" t="s">
        <v>29</v>
      </c>
      <c r="D230" s="163"/>
      <c r="F230" s="160"/>
    </row>
    <row r="231" spans="1:7" x14ac:dyDescent="0.25">
      <c r="A231" s="261"/>
    </row>
    <row r="232" spans="1:7" x14ac:dyDescent="0.25">
      <c r="A232" s="39" t="s">
        <v>380</v>
      </c>
      <c r="B232" s="20" t="s">
        <v>381</v>
      </c>
    </row>
    <row r="233" spans="1:7" x14ac:dyDescent="0.25">
      <c r="A233" s="39"/>
      <c r="B233" s="162"/>
      <c r="C233" s="163" t="s">
        <v>188</v>
      </c>
      <c r="D233" s="163" t="s">
        <v>189</v>
      </c>
      <c r="G233" s="189"/>
    </row>
    <row r="234" spans="1:7" x14ac:dyDescent="0.25">
      <c r="A234" s="39"/>
      <c r="B234" s="240" t="s">
        <v>382</v>
      </c>
      <c r="C234" s="11"/>
      <c r="D234" s="164" t="s">
        <v>29</v>
      </c>
      <c r="F234" s="160"/>
    </row>
    <row r="235" spans="1:7" x14ac:dyDescent="0.25">
      <c r="A235" s="39"/>
      <c r="B235" s="109" t="s">
        <v>383</v>
      </c>
      <c r="C235" s="244"/>
      <c r="D235" s="11"/>
    </row>
    <row r="236" spans="1:7" x14ac:dyDescent="0.25">
      <c r="A236" s="39"/>
      <c r="B236" s="109" t="s">
        <v>384</v>
      </c>
      <c r="C236" s="245" t="s">
        <v>295</v>
      </c>
      <c r="D236" s="11"/>
    </row>
    <row r="237" spans="1:7" x14ac:dyDescent="0.25">
      <c r="A237" s="261"/>
      <c r="B237" s="183"/>
    </row>
    <row r="238" spans="1:7" x14ac:dyDescent="0.25">
      <c r="A238" s="39" t="s">
        <v>385</v>
      </c>
      <c r="B238" s="246"/>
      <c r="C238" s="163" t="s">
        <v>188</v>
      </c>
      <c r="D238" s="163" t="s">
        <v>189</v>
      </c>
      <c r="G238" s="189"/>
    </row>
    <row r="239" spans="1:7" x14ac:dyDescent="0.25">
      <c r="A239" s="39"/>
      <c r="B239" s="247" t="s">
        <v>386</v>
      </c>
      <c r="C239" s="163" t="s">
        <v>387</v>
      </c>
      <c r="D239" s="163"/>
    </row>
    <row r="240" spans="1:7" x14ac:dyDescent="0.25">
      <c r="A240" s="261"/>
    </row>
    <row r="241" spans="1:4" x14ac:dyDescent="0.25">
      <c r="A241" s="39" t="s">
        <v>388</v>
      </c>
      <c r="B241" s="186" t="s">
        <v>389</v>
      </c>
    </row>
    <row r="242" spans="1:4" x14ac:dyDescent="0.25">
      <c r="A242" s="39"/>
      <c r="B242" s="240" t="s">
        <v>390</v>
      </c>
      <c r="C242" s="11"/>
      <c r="D242" s="141"/>
    </row>
    <row r="243" spans="1:4" x14ac:dyDescent="0.25">
      <c r="A243" s="39"/>
      <c r="B243" s="109" t="s">
        <v>391</v>
      </c>
      <c r="C243" s="11"/>
      <c r="D243" s="141"/>
    </row>
    <row r="244" spans="1:4" x14ac:dyDescent="0.25">
      <c r="A244" s="39"/>
      <c r="B244" s="248" t="s">
        <v>392</v>
      </c>
      <c r="C244" s="237"/>
      <c r="D244" s="141"/>
    </row>
    <row r="245" spans="1:4" x14ac:dyDescent="0.25">
      <c r="A245" s="39"/>
      <c r="B245" s="142"/>
      <c r="C245" s="249">
        <v>42716</v>
      </c>
      <c r="D245" s="141"/>
    </row>
    <row r="246" spans="1:4" x14ac:dyDescent="0.25">
      <c r="A246" s="261"/>
    </row>
    <row r="247" spans="1:4" x14ac:dyDescent="0.25">
      <c r="A247" s="39" t="s">
        <v>393</v>
      </c>
      <c r="B247" s="20" t="s">
        <v>394</v>
      </c>
    </row>
    <row r="248" spans="1:4" x14ac:dyDescent="0.25">
      <c r="A248" s="39"/>
      <c r="B248" s="250" t="s">
        <v>395</v>
      </c>
      <c r="C248" s="244"/>
    </row>
    <row r="249" spans="1:4" x14ac:dyDescent="0.25">
      <c r="A249" s="39"/>
      <c r="B249" s="250" t="s">
        <v>396</v>
      </c>
      <c r="C249" s="19"/>
    </row>
    <row r="250" spans="1:4" x14ac:dyDescent="0.25">
      <c r="A250" s="39"/>
      <c r="B250" s="250" t="s">
        <v>397</v>
      </c>
      <c r="C250" s="251"/>
    </row>
    <row r="251" spans="1:4" x14ac:dyDescent="0.25">
      <c r="A251" s="39"/>
      <c r="B251" s="310" t="s">
        <v>392</v>
      </c>
      <c r="C251" s="309"/>
    </row>
    <row r="252" spans="1:4" x14ac:dyDescent="0.25">
      <c r="A252" s="39"/>
      <c r="B252" s="306"/>
      <c r="C252" s="308"/>
    </row>
    <row r="253" spans="1:4" x14ac:dyDescent="0.25">
      <c r="A253" s="39"/>
      <c r="B253" s="306" t="s">
        <v>398</v>
      </c>
      <c r="C253" s="307">
        <v>42495</v>
      </c>
    </row>
    <row r="254" spans="1:4" x14ac:dyDescent="0.25">
      <c r="A254" s="39"/>
      <c r="B254" s="306" t="s">
        <v>399</v>
      </c>
      <c r="C254" s="305" t="s">
        <v>404</v>
      </c>
    </row>
    <row r="255" spans="1:4" x14ac:dyDescent="0.25">
      <c r="A255" s="39"/>
      <c r="B255" s="306" t="s">
        <v>400</v>
      </c>
      <c r="C255" s="308"/>
    </row>
    <row r="256" spans="1:4" x14ac:dyDescent="0.25">
      <c r="A256" s="39"/>
      <c r="B256" s="306" t="s">
        <v>401</v>
      </c>
      <c r="C256" s="307"/>
    </row>
    <row r="257" spans="1:6" x14ac:dyDescent="0.25">
      <c r="A257" s="39"/>
      <c r="B257" s="306" t="s">
        <v>402</v>
      </c>
      <c r="C257" s="307"/>
    </row>
    <row r="258" spans="1:6" x14ac:dyDescent="0.25">
      <c r="A258" s="39"/>
      <c r="B258" s="312" t="s">
        <v>403</v>
      </c>
      <c r="C258" s="311" t="s">
        <v>387</v>
      </c>
    </row>
    <row r="259" spans="1:6" x14ac:dyDescent="0.25">
      <c r="A259" s="261"/>
    </row>
    <row r="260" spans="1:6" x14ac:dyDescent="0.25">
      <c r="A260" s="39" t="s">
        <v>405</v>
      </c>
      <c r="B260" s="20" t="s">
        <v>406</v>
      </c>
    </row>
    <row r="261" spans="1:6" x14ac:dyDescent="0.25">
      <c r="A261" s="39"/>
      <c r="B261" s="246"/>
      <c r="C261" s="163" t="s">
        <v>188</v>
      </c>
      <c r="D261" s="163" t="s">
        <v>189</v>
      </c>
    </row>
    <row r="262" spans="1:6" x14ac:dyDescent="0.25">
      <c r="A262" s="39"/>
      <c r="B262" s="85" t="s">
        <v>407</v>
      </c>
      <c r="C262" s="163"/>
      <c r="D262" s="163" t="s">
        <v>387</v>
      </c>
    </row>
    <row r="263" spans="1:6" x14ac:dyDescent="0.25">
      <c r="A263" s="39"/>
      <c r="B263" s="233" t="s">
        <v>408</v>
      </c>
      <c r="C263" s="233"/>
      <c r="D263" s="252"/>
      <c r="F263" s="160"/>
    </row>
    <row r="264" spans="1:6" x14ac:dyDescent="0.25">
      <c r="A264" s="261"/>
    </row>
    <row r="265" spans="1:6" x14ac:dyDescent="0.25">
      <c r="A265" s="39" t="s">
        <v>409</v>
      </c>
      <c r="B265" s="20" t="s">
        <v>410</v>
      </c>
    </row>
    <row r="266" spans="1:6" x14ac:dyDescent="0.25">
      <c r="A266" s="39"/>
      <c r="B266" s="320"/>
      <c r="C266" s="314" t="s">
        <v>188</v>
      </c>
      <c r="D266" s="314" t="s">
        <v>189</v>
      </c>
    </row>
    <row r="267" spans="1:6" x14ac:dyDescent="0.25">
      <c r="A267" s="39"/>
      <c r="B267" s="321" t="s">
        <v>411</v>
      </c>
      <c r="C267" s="315"/>
      <c r="D267" s="315" t="s">
        <v>29</v>
      </c>
    </row>
    <row r="268" spans="1:6" x14ac:dyDescent="0.25">
      <c r="A268" s="261"/>
      <c r="B268" s="318" t="s">
        <v>412</v>
      </c>
      <c r="C268" s="319"/>
      <c r="D268" s="316"/>
    </row>
    <row r="269" spans="1:6" x14ac:dyDescent="0.25">
      <c r="A269" s="39"/>
      <c r="B269" s="20"/>
      <c r="C269" s="183"/>
      <c r="E269" s="84"/>
    </row>
    <row r="270" spans="1:6" x14ac:dyDescent="0.25">
      <c r="A270" s="261" t="s">
        <v>413</v>
      </c>
      <c r="B270" s="101" t="s">
        <v>414</v>
      </c>
    </row>
    <row r="271" spans="1:6" x14ac:dyDescent="0.25">
      <c r="A271" s="261"/>
      <c r="B271" s="20"/>
    </row>
    <row r="272" spans="1:6" x14ac:dyDescent="0.25">
      <c r="A272" s="261"/>
      <c r="B272" s="20" t="s">
        <v>415</v>
      </c>
    </row>
    <row r="273" spans="1:6" x14ac:dyDescent="0.25">
      <c r="A273" s="39" t="s">
        <v>416</v>
      </c>
      <c r="B273" s="20" t="s">
        <v>417</v>
      </c>
    </row>
    <row r="274" spans="1:6" x14ac:dyDescent="0.25">
      <c r="A274" s="39"/>
      <c r="B274" s="246"/>
      <c r="C274" s="163" t="s">
        <v>188</v>
      </c>
      <c r="D274" s="163" t="s">
        <v>189</v>
      </c>
    </row>
    <row r="275" spans="1:6" ht="63" x14ac:dyDescent="0.25">
      <c r="A275" s="39"/>
      <c r="B275" s="85" t="s">
        <v>418</v>
      </c>
      <c r="C275" s="163"/>
      <c r="D275" s="163" t="s">
        <v>387</v>
      </c>
    </row>
    <row r="276" spans="1:6" x14ac:dyDescent="0.25">
      <c r="A276" s="39"/>
      <c r="B276" s="253" t="s">
        <v>419</v>
      </c>
      <c r="C276" s="253"/>
      <c r="D276" s="128"/>
      <c r="E276" s="243"/>
      <c r="F276" s="243"/>
    </row>
    <row r="277" spans="1:6" x14ac:dyDescent="0.25">
      <c r="A277" s="39"/>
      <c r="B277" s="92" t="s">
        <v>420</v>
      </c>
      <c r="C277" s="92"/>
      <c r="D277" s="92"/>
      <c r="E277" s="244"/>
      <c r="F277" s="243"/>
    </row>
    <row r="278" spans="1:6" x14ac:dyDescent="0.25">
      <c r="A278" s="39"/>
      <c r="B278" s="92" t="s">
        <v>421</v>
      </c>
      <c r="C278" s="92"/>
      <c r="D278" s="92"/>
      <c r="E278" s="244"/>
      <c r="F278" s="243"/>
    </row>
    <row r="279" spans="1:6" x14ac:dyDescent="0.25">
      <c r="A279" s="39"/>
      <c r="B279" s="92" t="s">
        <v>422</v>
      </c>
      <c r="C279" s="92"/>
      <c r="D279" s="92"/>
      <c r="E279" s="244"/>
      <c r="F279" s="243"/>
    </row>
    <row r="280" spans="1:6" x14ac:dyDescent="0.25">
      <c r="A280" s="39"/>
      <c r="B280" s="92" t="s">
        <v>423</v>
      </c>
      <c r="C280" s="92"/>
      <c r="D280" s="92"/>
      <c r="E280" s="244"/>
      <c r="F280" s="243"/>
    </row>
    <row r="281" spans="1:6" x14ac:dyDescent="0.25">
      <c r="A281" s="39"/>
      <c r="B281" s="254" t="s">
        <v>983</v>
      </c>
      <c r="C281" s="254"/>
      <c r="D281" s="254"/>
      <c r="E281" s="243"/>
      <c r="F281" s="243"/>
    </row>
    <row r="282" spans="1:6" x14ac:dyDescent="0.25">
      <c r="A282" s="39"/>
      <c r="B282" s="92" t="s">
        <v>424</v>
      </c>
      <c r="C282" s="92"/>
      <c r="D282" s="92"/>
      <c r="E282" s="255"/>
      <c r="F282" s="243"/>
    </row>
    <row r="283" spans="1:6" x14ac:dyDescent="0.25">
      <c r="A283" s="39"/>
      <c r="B283" s="256" t="s">
        <v>425</v>
      </c>
      <c r="C283" s="256"/>
      <c r="D283" s="256"/>
      <c r="E283" s="257"/>
      <c r="F283" s="243"/>
    </row>
    <row r="284" spans="1:6" x14ac:dyDescent="0.25">
      <c r="A284" s="39"/>
      <c r="B284" s="139" t="s">
        <v>426</v>
      </c>
      <c r="C284" s="253"/>
      <c r="D284" s="253"/>
      <c r="E284" s="35"/>
      <c r="F284" s="237"/>
    </row>
    <row r="285" spans="1:6" x14ac:dyDescent="0.25">
      <c r="A285" s="39"/>
      <c r="B285" s="142"/>
      <c r="C285" s="143"/>
      <c r="D285" s="143"/>
      <c r="E285" s="143"/>
      <c r="F285" s="144"/>
    </row>
    <row r="286" spans="1:6" x14ac:dyDescent="0.25">
      <c r="A286" s="261"/>
    </row>
    <row r="287" spans="1:6" x14ac:dyDescent="0.25">
      <c r="A287" s="39" t="s">
        <v>427</v>
      </c>
      <c r="B287" s="20" t="s">
        <v>428</v>
      </c>
    </row>
    <row r="288" spans="1:6" x14ac:dyDescent="0.25">
      <c r="A288" s="39"/>
      <c r="B288" s="246"/>
      <c r="C288" s="163" t="s">
        <v>188</v>
      </c>
      <c r="D288" s="163" t="s">
        <v>189</v>
      </c>
    </row>
    <row r="289" spans="1:5" ht="47.25" x14ac:dyDescent="0.25">
      <c r="A289" s="39"/>
      <c r="B289" s="85" t="s">
        <v>429</v>
      </c>
      <c r="C289" s="163" t="s">
        <v>387</v>
      </c>
      <c r="D289" s="163"/>
    </row>
    <row r="290" spans="1:5" x14ac:dyDescent="0.25">
      <c r="A290" s="39" t="s">
        <v>427</v>
      </c>
      <c r="B290" s="253" t="s">
        <v>419</v>
      </c>
      <c r="C290" s="253"/>
      <c r="D290" s="128"/>
      <c r="E290" s="243"/>
    </row>
    <row r="291" spans="1:5" x14ac:dyDescent="0.25">
      <c r="A291" s="39"/>
      <c r="B291" s="92" t="s">
        <v>430</v>
      </c>
      <c r="C291" s="322">
        <v>42675</v>
      </c>
      <c r="D291" s="323"/>
    </row>
    <row r="292" spans="1:5" x14ac:dyDescent="0.25">
      <c r="A292" s="39"/>
      <c r="B292" s="92" t="s">
        <v>431</v>
      </c>
      <c r="C292" s="322">
        <v>42716</v>
      </c>
      <c r="D292" s="323"/>
    </row>
    <row r="293" spans="1:5" x14ac:dyDescent="0.25">
      <c r="A293" s="261"/>
    </row>
    <row r="294" spans="1:5" x14ac:dyDescent="0.25">
      <c r="A294" s="39"/>
      <c r="B294" s="324" t="s">
        <v>432</v>
      </c>
      <c r="C294" s="163" t="s">
        <v>188</v>
      </c>
      <c r="D294" s="163" t="s">
        <v>189</v>
      </c>
    </row>
    <row r="295" spans="1:5" x14ac:dyDescent="0.25">
      <c r="A295" s="39"/>
      <c r="B295" s="324" t="s">
        <v>433</v>
      </c>
      <c r="C295" s="163"/>
      <c r="D295" s="163" t="s">
        <v>387</v>
      </c>
    </row>
    <row r="296" spans="1:5" x14ac:dyDescent="0.25">
      <c r="A296" s="261"/>
    </row>
    <row r="297" spans="1:5" x14ac:dyDescent="0.25">
      <c r="A297" s="261"/>
    </row>
  </sheetData>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6348-80BF-4A07-907D-0C5853795869}">
  <dimension ref="A1:H84"/>
  <sheetViews>
    <sheetView zoomScaleNormal="100" workbookViewId="0">
      <selection activeCell="H12" sqref="H12"/>
    </sheetView>
  </sheetViews>
  <sheetFormatPr defaultRowHeight="26.25" x14ac:dyDescent="0.4"/>
  <cols>
    <col min="1" max="1" width="2.2109375" style="1" customWidth="1"/>
    <col min="2" max="2" width="25.2109375" customWidth="1"/>
    <col min="3" max="3" width="6.35546875" customWidth="1"/>
    <col min="4" max="4" width="6.7109375" customWidth="1"/>
    <col min="5" max="7" width="6.35546875" customWidth="1"/>
    <col min="8" max="8" width="4.28515625" customWidth="1"/>
  </cols>
  <sheetData>
    <row r="1" spans="1:8" ht="24.75" customHeight="1" x14ac:dyDescent="0.4">
      <c r="A1" s="98" t="s">
        <v>434</v>
      </c>
      <c r="B1" s="98"/>
      <c r="C1" s="98"/>
      <c r="D1" s="98"/>
      <c r="E1" s="98"/>
      <c r="F1" s="98"/>
      <c r="G1" s="98"/>
      <c r="H1" s="2"/>
    </row>
    <row r="2" spans="1:8" s="10" customFormat="1" ht="15.75" customHeight="1" x14ac:dyDescent="0.25">
      <c r="A2" s="15"/>
    </row>
    <row r="3" spans="1:8" s="10" customFormat="1" ht="15.75" customHeight="1" x14ac:dyDescent="0.25">
      <c r="A3" s="15"/>
      <c r="B3" s="20" t="s">
        <v>435</v>
      </c>
    </row>
    <row r="4" spans="1:8" s="10" customFormat="1" ht="15.75" customHeight="1" x14ac:dyDescent="0.25">
      <c r="A4" s="7" t="s">
        <v>436</v>
      </c>
      <c r="B4" s="246"/>
      <c r="C4" s="156"/>
      <c r="D4" s="66"/>
      <c r="E4" s="163" t="s">
        <v>188</v>
      </c>
      <c r="F4" s="163" t="s">
        <v>189</v>
      </c>
      <c r="G4" s="268"/>
    </row>
    <row r="5" spans="1:8" s="10" customFormat="1" ht="15.75" customHeight="1" x14ac:dyDescent="0.25">
      <c r="A5" s="7"/>
      <c r="B5" s="127" t="s">
        <v>437</v>
      </c>
      <c r="C5" s="253"/>
      <c r="D5" s="331"/>
      <c r="E5" s="335" t="s">
        <v>29</v>
      </c>
      <c r="F5" s="313"/>
      <c r="G5" s="141"/>
    </row>
    <row r="6" spans="1:8" s="10" customFormat="1" ht="15.75" customHeight="1" x14ac:dyDescent="0.25">
      <c r="A6" s="7"/>
      <c r="B6" s="336" t="s">
        <v>438</v>
      </c>
      <c r="C6" s="337"/>
      <c r="D6" s="338"/>
      <c r="E6" s="342"/>
      <c r="F6" s="315"/>
    </row>
    <row r="7" spans="1:8" s="10" customFormat="1" ht="15.75" customHeight="1" x14ac:dyDescent="0.25">
      <c r="A7" s="15"/>
      <c r="B7" s="339" t="s">
        <v>439</v>
      </c>
      <c r="C7" s="340"/>
      <c r="D7" s="341"/>
      <c r="E7" s="343" t="s">
        <v>29</v>
      </c>
      <c r="F7" s="345"/>
    </row>
    <row r="8" spans="1:8" s="10" customFormat="1" ht="15.75" customHeight="1" x14ac:dyDescent="0.25">
      <c r="A8" s="15"/>
      <c r="B8" s="79"/>
      <c r="C8" s="219"/>
      <c r="D8" s="219"/>
      <c r="E8" s="243"/>
      <c r="F8" s="243"/>
    </row>
    <row r="9" spans="1:8" s="10" customFormat="1" ht="15.75" customHeight="1" x14ac:dyDescent="0.25">
      <c r="A9" s="7" t="s">
        <v>440</v>
      </c>
      <c r="B9" s="130" t="s">
        <v>441</v>
      </c>
      <c r="C9" s="94"/>
      <c r="D9" s="94"/>
      <c r="E9" s="94"/>
      <c r="F9" s="94"/>
      <c r="G9" s="94"/>
    </row>
    <row r="10" spans="1:8" s="10" customFormat="1" ht="15.75" customHeight="1" x14ac:dyDescent="0.25">
      <c r="A10" s="7"/>
      <c r="B10" s="130" t="s">
        <v>985</v>
      </c>
      <c r="C10" s="94"/>
      <c r="D10" s="94"/>
      <c r="E10" s="94"/>
      <c r="F10" s="94"/>
      <c r="G10" s="94"/>
    </row>
    <row r="11" spans="1:8" s="10" customFormat="1" ht="32.25" customHeight="1" x14ac:dyDescent="0.25">
      <c r="A11" s="7"/>
      <c r="B11" s="325"/>
      <c r="C11" s="63" t="s">
        <v>442</v>
      </c>
      <c r="D11" s="63" t="s">
        <v>443</v>
      </c>
      <c r="E11" s="63" t="s">
        <v>444</v>
      </c>
      <c r="F11" s="39"/>
    </row>
    <row r="12" spans="1:8" s="10" customFormat="1" ht="15.75" customHeight="1" x14ac:dyDescent="0.25">
      <c r="A12" s="7"/>
      <c r="B12" s="51" t="s">
        <v>68</v>
      </c>
      <c r="C12" s="326">
        <v>1560</v>
      </c>
      <c r="D12" s="326">
        <v>599</v>
      </c>
      <c r="E12" s="327">
        <v>351</v>
      </c>
      <c r="F12" s="328"/>
    </row>
    <row r="13" spans="1:8" s="10" customFormat="1" ht="15.75" customHeight="1" x14ac:dyDescent="0.25">
      <c r="A13" s="7"/>
      <c r="B13" s="51" t="s">
        <v>69</v>
      </c>
      <c r="C13" s="326">
        <v>1436</v>
      </c>
      <c r="D13" s="326">
        <v>634</v>
      </c>
      <c r="E13" s="327">
        <v>374</v>
      </c>
      <c r="F13" s="328"/>
    </row>
    <row r="14" spans="1:8" s="10" customFormat="1" ht="15.75" customHeight="1" x14ac:dyDescent="0.25">
      <c r="A14" s="7"/>
      <c r="B14" s="45" t="s">
        <v>445</v>
      </c>
      <c r="C14" s="329">
        <f>SUM(C12:C13)</f>
        <v>2996</v>
      </c>
      <c r="D14" s="329">
        <f t="shared" ref="D14:E14" si="0">SUM(D12:D13)</f>
        <v>1233</v>
      </c>
      <c r="E14" s="329">
        <f t="shared" si="0"/>
        <v>725</v>
      </c>
      <c r="F14" s="328"/>
    </row>
    <row r="15" spans="1:8" s="10" customFormat="1" ht="15.75" customHeight="1" x14ac:dyDescent="0.25">
      <c r="A15" s="15"/>
    </row>
    <row r="16" spans="1:8" s="10" customFormat="1" ht="15.75" customHeight="1" x14ac:dyDescent="0.25">
      <c r="A16" s="15"/>
      <c r="B16" s="148" t="s">
        <v>446</v>
      </c>
      <c r="C16" s="225"/>
    </row>
    <row r="17" spans="1:7" s="10" customFormat="1" ht="15.75" customHeight="1" x14ac:dyDescent="0.25">
      <c r="A17" s="7"/>
      <c r="B17" s="130" t="s">
        <v>447</v>
      </c>
      <c r="C17" s="130"/>
      <c r="D17" s="130"/>
    </row>
    <row r="18" spans="1:7" s="10" customFormat="1" ht="15.75" customHeight="1" x14ac:dyDescent="0.25">
      <c r="A18" s="7"/>
      <c r="B18" s="324" t="s">
        <v>448</v>
      </c>
      <c r="C18" s="18" t="s">
        <v>387</v>
      </c>
    </row>
    <row r="19" spans="1:7" s="10" customFormat="1" ht="15.75" customHeight="1" x14ac:dyDescent="0.25">
      <c r="A19" s="7"/>
      <c r="B19" s="324" t="s">
        <v>449</v>
      </c>
      <c r="C19" s="18"/>
    </row>
    <row r="20" spans="1:7" s="10" customFormat="1" ht="15.75" customHeight="1" x14ac:dyDescent="0.25">
      <c r="A20" s="7"/>
      <c r="B20" s="324" t="s">
        <v>450</v>
      </c>
      <c r="C20" s="18" t="s">
        <v>387</v>
      </c>
    </row>
    <row r="21" spans="1:7" s="10" customFormat="1" ht="15.75" customHeight="1" x14ac:dyDescent="0.25">
      <c r="A21" s="7"/>
      <c r="B21" s="324" t="s">
        <v>451</v>
      </c>
      <c r="C21" s="18" t="s">
        <v>387</v>
      </c>
    </row>
    <row r="22" spans="1:7" s="10" customFormat="1" ht="15.75" customHeight="1" x14ac:dyDescent="0.25">
      <c r="A22" s="15"/>
    </row>
    <row r="23" spans="1:7" s="10" customFormat="1" ht="15.75" customHeight="1" x14ac:dyDescent="0.25">
      <c r="A23" s="7"/>
      <c r="B23" s="271"/>
      <c r="C23" s="347"/>
      <c r="D23" s="347"/>
      <c r="E23" s="317" t="s">
        <v>188</v>
      </c>
      <c r="F23" s="317" t="s">
        <v>189</v>
      </c>
      <c r="G23" s="160"/>
    </row>
    <row r="24" spans="1:7" s="10" customFormat="1" ht="15.75" customHeight="1" x14ac:dyDescent="0.25">
      <c r="A24" s="7"/>
      <c r="B24" s="336" t="s">
        <v>452</v>
      </c>
      <c r="C24" s="337"/>
      <c r="D24" s="337"/>
      <c r="E24" s="355"/>
      <c r="F24" s="317"/>
      <c r="G24" s="160"/>
    </row>
    <row r="25" spans="1:7" s="10" customFormat="1" ht="15.75" customHeight="1" x14ac:dyDescent="0.25">
      <c r="A25" s="7"/>
      <c r="B25" s="351" t="s">
        <v>453</v>
      </c>
      <c r="C25" s="352"/>
      <c r="D25" s="352"/>
      <c r="E25" s="344"/>
      <c r="F25" s="343" t="s">
        <v>29</v>
      </c>
      <c r="G25" s="160"/>
    </row>
    <row r="26" spans="1:7" s="10" customFormat="1" ht="15.75" customHeight="1" x14ac:dyDescent="0.25">
      <c r="A26" s="7"/>
      <c r="B26" s="125" t="s">
        <v>454</v>
      </c>
      <c r="C26" s="332"/>
      <c r="D26" s="332"/>
      <c r="E26" s="354"/>
      <c r="F26" s="343"/>
      <c r="G26" s="160"/>
    </row>
    <row r="27" spans="1:7" s="10" customFormat="1" ht="15.75" customHeight="1" x14ac:dyDescent="0.25">
      <c r="A27" s="15"/>
    </row>
    <row r="28" spans="1:7" s="10" customFormat="1" ht="15.75" customHeight="1" x14ac:dyDescent="0.25">
      <c r="A28" s="7" t="s">
        <v>455</v>
      </c>
      <c r="B28" s="330" t="s">
        <v>456</v>
      </c>
      <c r="C28" s="214"/>
      <c r="D28" s="214"/>
      <c r="E28" s="214"/>
      <c r="F28" s="143"/>
    </row>
    <row r="29" spans="1:7" s="10" customFormat="1" ht="33" customHeight="1" x14ac:dyDescent="0.25">
      <c r="A29" s="7"/>
      <c r="B29" s="46"/>
      <c r="C29" s="150" t="s">
        <v>457</v>
      </c>
      <c r="D29" s="150" t="s">
        <v>458</v>
      </c>
      <c r="E29" s="150" t="s">
        <v>459</v>
      </c>
      <c r="F29" s="150" t="s">
        <v>460</v>
      </c>
      <c r="G29" s="150" t="s">
        <v>461</v>
      </c>
    </row>
    <row r="30" spans="1:7" s="10" customFormat="1" ht="15.75" customHeight="1" x14ac:dyDescent="0.25">
      <c r="A30" s="7"/>
      <c r="B30" s="217" t="s">
        <v>462</v>
      </c>
      <c r="C30" s="164" t="s">
        <v>387</v>
      </c>
      <c r="D30" s="163"/>
      <c r="E30" s="163"/>
      <c r="F30" s="163"/>
      <c r="G30" s="163"/>
    </row>
    <row r="31" spans="1:7" s="10" customFormat="1" ht="15.75" customHeight="1" x14ac:dyDescent="0.25">
      <c r="A31" s="7"/>
      <c r="B31" s="217" t="s">
        <v>463</v>
      </c>
      <c r="C31" s="164" t="s">
        <v>387</v>
      </c>
      <c r="D31" s="163"/>
      <c r="E31" s="163"/>
      <c r="F31" s="163"/>
      <c r="G31" s="163"/>
    </row>
    <row r="32" spans="1:7" s="10" customFormat="1" ht="15.75" customHeight="1" x14ac:dyDescent="0.25">
      <c r="A32" s="7"/>
      <c r="B32" s="217" t="s">
        <v>464</v>
      </c>
      <c r="C32" s="164" t="s">
        <v>387</v>
      </c>
      <c r="D32" s="163"/>
      <c r="E32" s="163"/>
      <c r="F32" s="163"/>
      <c r="G32" s="163"/>
    </row>
    <row r="33" spans="1:7" s="10" customFormat="1" ht="15.75" customHeight="1" x14ac:dyDescent="0.25">
      <c r="A33" s="7"/>
      <c r="B33" s="217" t="s">
        <v>240</v>
      </c>
      <c r="C33" s="163"/>
      <c r="D33" s="163"/>
      <c r="E33" s="163"/>
      <c r="F33" s="163"/>
      <c r="G33" s="164" t="s">
        <v>387</v>
      </c>
    </row>
    <row r="34" spans="1:7" s="10" customFormat="1" ht="15.75" customHeight="1" x14ac:dyDescent="0.25">
      <c r="A34" s="7"/>
      <c r="B34" s="217" t="s">
        <v>236</v>
      </c>
      <c r="C34" s="163"/>
      <c r="D34" s="163"/>
      <c r="E34" s="163"/>
      <c r="F34" s="164" t="s">
        <v>387</v>
      </c>
      <c r="G34" s="163"/>
    </row>
    <row r="35" spans="1:7" s="10" customFormat="1" ht="23.25" customHeight="1" x14ac:dyDescent="0.25">
      <c r="A35" s="7"/>
      <c r="B35" s="217" t="s">
        <v>465</v>
      </c>
      <c r="C35" s="163"/>
      <c r="D35" s="163"/>
      <c r="E35" s="163"/>
      <c r="F35" s="163"/>
      <c r="G35" s="164" t="s">
        <v>387</v>
      </c>
    </row>
    <row r="36" spans="1:7" s="10" customFormat="1" ht="15.75" customHeight="1" x14ac:dyDescent="0.25">
      <c r="A36" s="15"/>
    </row>
    <row r="37" spans="1:7" s="10" customFormat="1" ht="15.75" customHeight="1" x14ac:dyDescent="0.25">
      <c r="A37" s="7" t="s">
        <v>466</v>
      </c>
      <c r="B37" s="336" t="s">
        <v>469</v>
      </c>
      <c r="C37" s="357"/>
      <c r="D37" s="357"/>
      <c r="E37" s="360"/>
      <c r="F37" s="323"/>
      <c r="G37" s="356"/>
    </row>
    <row r="38" spans="1:7" s="10" customFormat="1" ht="15.75" customHeight="1" x14ac:dyDescent="0.25">
      <c r="A38" s="7"/>
      <c r="B38" s="351" t="s">
        <v>470</v>
      </c>
      <c r="C38" s="358"/>
      <c r="D38" s="358"/>
      <c r="E38" s="361"/>
      <c r="F38" s="323"/>
      <c r="G38" s="356"/>
    </row>
    <row r="39" spans="1:7" s="10" customFormat="1" ht="15.75" customHeight="1" x14ac:dyDescent="0.25">
      <c r="A39" s="15"/>
    </row>
    <row r="40" spans="1:7" s="10" customFormat="1" ht="15.75" customHeight="1" x14ac:dyDescent="0.25">
      <c r="A40" s="7" t="s">
        <v>467</v>
      </c>
      <c r="B40" s="365" t="s">
        <v>471</v>
      </c>
      <c r="C40" s="357"/>
      <c r="D40" s="357"/>
      <c r="E40" s="366" t="s">
        <v>472</v>
      </c>
      <c r="F40" s="323"/>
      <c r="G40" s="356"/>
    </row>
    <row r="41" spans="1:7" s="10" customFormat="1" ht="15.75" customHeight="1" x14ac:dyDescent="0.25">
      <c r="A41" s="7"/>
      <c r="B41" s="361" t="s">
        <v>470</v>
      </c>
      <c r="C41" s="358"/>
      <c r="D41" s="358"/>
      <c r="E41" s="367" t="s">
        <v>473</v>
      </c>
      <c r="F41" s="323"/>
      <c r="G41" s="356"/>
    </row>
    <row r="42" spans="1:7" s="10" customFormat="1" ht="15.75" customHeight="1" x14ac:dyDescent="0.25">
      <c r="A42" s="15"/>
    </row>
    <row r="43" spans="1:7" s="10" customFormat="1" ht="15.75" customHeight="1" x14ac:dyDescent="0.25">
      <c r="A43" s="7" t="s">
        <v>468</v>
      </c>
      <c r="B43" s="127" t="s">
        <v>474</v>
      </c>
      <c r="C43" s="253"/>
      <c r="D43" s="253"/>
      <c r="E43" s="253"/>
      <c r="F43" s="253"/>
      <c r="G43" s="331"/>
    </row>
    <row r="44" spans="1:7" s="10" customFormat="1" ht="15.75" customHeight="1" x14ac:dyDescent="0.25">
      <c r="A44" s="7"/>
      <c r="B44" s="118"/>
      <c r="C44" s="332"/>
      <c r="D44" s="332"/>
      <c r="E44" s="332"/>
      <c r="F44" s="332"/>
      <c r="G44" s="333"/>
    </row>
    <row r="45" spans="1:7" s="10" customFormat="1" ht="15.75" customHeight="1" x14ac:dyDescent="0.25">
      <c r="A45" s="15"/>
    </row>
    <row r="46" spans="1:7" s="10" customFormat="1" ht="15.75" customHeight="1" x14ac:dyDescent="0.25">
      <c r="A46" s="7" t="s">
        <v>475</v>
      </c>
      <c r="B46" s="130" t="s">
        <v>476</v>
      </c>
      <c r="C46" s="94"/>
      <c r="D46" s="94"/>
      <c r="E46" s="94"/>
      <c r="F46" s="94"/>
      <c r="G46" s="94"/>
    </row>
    <row r="47" spans="1:7" s="10" customFormat="1" ht="15.75" customHeight="1" x14ac:dyDescent="0.25">
      <c r="A47" s="7"/>
      <c r="B47" s="330" t="s">
        <v>477</v>
      </c>
      <c r="C47" s="332"/>
      <c r="D47" s="332"/>
      <c r="E47" s="332"/>
      <c r="F47" s="332"/>
      <c r="G47" s="332"/>
    </row>
    <row r="48" spans="1:7" s="10" customFormat="1" ht="31.5" customHeight="1" x14ac:dyDescent="0.25">
      <c r="A48" s="7"/>
      <c r="B48" s="46"/>
      <c r="C48" s="149" t="s">
        <v>478</v>
      </c>
      <c r="D48" s="149" t="s">
        <v>479</v>
      </c>
      <c r="E48" s="149" t="s">
        <v>480</v>
      </c>
      <c r="F48" s="149" t="s">
        <v>481</v>
      </c>
      <c r="G48" s="149" t="s">
        <v>482</v>
      </c>
    </row>
    <row r="49" spans="1:7" s="10" customFormat="1" ht="15.75" customHeight="1" x14ac:dyDescent="0.25">
      <c r="A49" s="7"/>
      <c r="B49" s="11" t="s">
        <v>448</v>
      </c>
      <c r="C49" s="334">
        <v>41821</v>
      </c>
      <c r="D49" s="334"/>
      <c r="E49" s="334"/>
      <c r="F49" s="334"/>
      <c r="G49" s="18" t="s">
        <v>387</v>
      </c>
    </row>
    <row r="50" spans="1:7" s="10" customFormat="1" ht="15.75" customHeight="1" x14ac:dyDescent="0.25">
      <c r="A50" s="7"/>
      <c r="B50" s="11" t="s">
        <v>449</v>
      </c>
      <c r="C50" s="334"/>
      <c r="D50" s="334"/>
      <c r="E50" s="334"/>
      <c r="F50" s="334"/>
      <c r="G50" s="19"/>
    </row>
    <row r="51" spans="1:7" s="10" customFormat="1" ht="15.75" customHeight="1" x14ac:dyDescent="0.25">
      <c r="A51" s="7"/>
      <c r="B51" s="11" t="s">
        <v>450</v>
      </c>
      <c r="C51" s="334">
        <v>41944</v>
      </c>
      <c r="D51" s="334"/>
      <c r="E51" s="334"/>
      <c r="F51" s="334"/>
      <c r="G51" s="18" t="s">
        <v>387</v>
      </c>
    </row>
    <row r="52" spans="1:7" s="10" customFormat="1" ht="15.75" customHeight="1" x14ac:dyDescent="0.25">
      <c r="A52" s="7"/>
      <c r="B52" s="11" t="s">
        <v>451</v>
      </c>
      <c r="C52" s="334">
        <v>41730</v>
      </c>
      <c r="D52" s="334"/>
      <c r="E52" s="334"/>
      <c r="F52" s="334"/>
      <c r="G52" s="18" t="s">
        <v>387</v>
      </c>
    </row>
    <row r="53" spans="1:7" s="10" customFormat="1" ht="15.75" customHeight="1" x14ac:dyDescent="0.25">
      <c r="A53" s="15"/>
    </row>
    <row r="54" spans="1:7" s="10" customFormat="1" ht="15.75" customHeight="1" x14ac:dyDescent="0.25">
      <c r="A54" s="7" t="s">
        <v>483</v>
      </c>
      <c r="B54" s="246"/>
      <c r="C54" s="346"/>
      <c r="D54" s="368"/>
      <c r="E54" s="163" t="s">
        <v>188</v>
      </c>
      <c r="F54" s="163" t="s">
        <v>189</v>
      </c>
      <c r="G54" s="268"/>
    </row>
    <row r="55" spans="1:7" s="10" customFormat="1" ht="15.75" customHeight="1" x14ac:dyDescent="0.25">
      <c r="A55" s="7"/>
      <c r="B55" s="126" t="s">
        <v>484</v>
      </c>
      <c r="C55" s="152"/>
      <c r="D55" s="153"/>
      <c r="E55" s="163"/>
      <c r="F55" s="163" t="s">
        <v>387</v>
      </c>
      <c r="G55" s="141"/>
    </row>
    <row r="56" spans="1:7" s="10" customFormat="1" ht="15.75" customHeight="1" x14ac:dyDescent="0.25">
      <c r="A56" s="15"/>
      <c r="B56" s="219"/>
      <c r="C56" s="219"/>
      <c r="D56" s="219"/>
      <c r="E56" s="243"/>
      <c r="F56" s="243"/>
    </row>
    <row r="57" spans="1:7" s="10" customFormat="1" ht="15.75" customHeight="1" x14ac:dyDescent="0.25">
      <c r="A57" s="7" t="s">
        <v>485</v>
      </c>
      <c r="B57" s="127" t="s">
        <v>486</v>
      </c>
      <c r="C57" s="253"/>
      <c r="D57" s="253"/>
      <c r="E57" s="253"/>
      <c r="F57" s="253"/>
      <c r="G57" s="331"/>
    </row>
    <row r="58" spans="1:7" s="10" customFormat="1" ht="15.75" customHeight="1" x14ac:dyDescent="0.25">
      <c r="A58" s="7"/>
      <c r="B58" s="118"/>
      <c r="C58" s="332"/>
      <c r="D58" s="332"/>
      <c r="E58" s="332"/>
      <c r="F58" s="332"/>
      <c r="G58" s="333"/>
    </row>
    <row r="59" spans="1:7" s="10" customFormat="1" ht="15.75" customHeight="1" x14ac:dyDescent="0.25">
      <c r="A59" s="15"/>
    </row>
    <row r="60" spans="1:7" s="10" customFormat="1" ht="15.75" customHeight="1" x14ac:dyDescent="0.25">
      <c r="A60" s="15"/>
      <c r="B60" s="148" t="s">
        <v>487</v>
      </c>
      <c r="C60" s="225"/>
    </row>
    <row r="61" spans="1:7" s="10" customFormat="1" ht="15.75" customHeight="1" x14ac:dyDescent="0.25">
      <c r="A61" s="7"/>
      <c r="B61" s="348" t="s">
        <v>488</v>
      </c>
      <c r="C61" s="349"/>
      <c r="D61" s="350"/>
      <c r="E61" s="362" t="s">
        <v>489</v>
      </c>
      <c r="G61" s="160"/>
    </row>
    <row r="62" spans="1:7" s="10" customFormat="1" ht="15.75" customHeight="1" x14ac:dyDescent="0.25">
      <c r="A62" s="15"/>
    </row>
    <row r="63" spans="1:7" s="10" customFormat="1" ht="15.75" customHeight="1" x14ac:dyDescent="0.25">
      <c r="A63" s="7" t="s">
        <v>490</v>
      </c>
      <c r="B63" s="369"/>
      <c r="C63" s="347"/>
      <c r="D63" s="370"/>
      <c r="E63" s="313" t="s">
        <v>317</v>
      </c>
      <c r="F63" s="313" t="s">
        <v>491</v>
      </c>
    </row>
    <row r="64" spans="1:7" s="10" customFormat="1" ht="15.75" customHeight="1" x14ac:dyDescent="0.25">
      <c r="A64" s="7"/>
      <c r="B64" s="336" t="s">
        <v>492</v>
      </c>
      <c r="C64" s="337"/>
      <c r="D64" s="337"/>
      <c r="E64" s="355"/>
      <c r="F64" s="317"/>
    </row>
    <row r="65" spans="1:7" s="10" customFormat="1" ht="15.75" customHeight="1" x14ac:dyDescent="0.25">
      <c r="A65" s="7"/>
      <c r="B65" s="351" t="s">
        <v>493</v>
      </c>
      <c r="C65" s="352"/>
      <c r="D65" s="352"/>
      <c r="E65" s="344"/>
      <c r="F65" s="343"/>
    </row>
    <row r="66" spans="1:7" s="10" customFormat="1" ht="15.75" customHeight="1" x14ac:dyDescent="0.25">
      <c r="A66" s="15"/>
    </row>
    <row r="67" spans="1:7" s="10" customFormat="1" ht="15.75" customHeight="1" x14ac:dyDescent="0.25">
      <c r="A67" s="7" t="s">
        <v>494</v>
      </c>
      <c r="B67" s="369"/>
      <c r="C67" s="347"/>
      <c r="D67" s="370"/>
      <c r="E67" s="313" t="s">
        <v>317</v>
      </c>
      <c r="F67" s="313" t="s">
        <v>491</v>
      </c>
    </row>
    <row r="68" spans="1:7" s="10" customFormat="1" ht="15.75" customHeight="1" x14ac:dyDescent="0.25">
      <c r="A68" s="7"/>
      <c r="B68" s="336" t="s">
        <v>492</v>
      </c>
      <c r="C68" s="337"/>
      <c r="D68" s="337"/>
      <c r="E68" s="355"/>
      <c r="F68" s="317"/>
    </row>
    <row r="69" spans="1:7" s="10" customFormat="1" ht="15.75" customHeight="1" x14ac:dyDescent="0.25">
      <c r="A69" s="7"/>
      <c r="B69" s="361" t="s">
        <v>495</v>
      </c>
      <c r="C69" s="352"/>
      <c r="D69" s="352"/>
      <c r="E69" s="344"/>
      <c r="F69" s="343"/>
    </row>
    <row r="70" spans="1:7" s="10" customFormat="1" ht="15.75" customHeight="1" x14ac:dyDescent="0.25">
      <c r="A70" s="15"/>
    </row>
    <row r="71" spans="1:7" s="10" customFormat="1" ht="15.75" customHeight="1" x14ac:dyDescent="0.25">
      <c r="A71" s="7" t="s">
        <v>496</v>
      </c>
      <c r="B71" s="336" t="s">
        <v>497</v>
      </c>
      <c r="C71" s="337"/>
      <c r="D71" s="337"/>
      <c r="E71" s="363"/>
      <c r="F71" s="151"/>
      <c r="G71" s="160"/>
    </row>
    <row r="72" spans="1:7" s="10" customFormat="1" ht="15.75" customHeight="1" x14ac:dyDescent="0.25">
      <c r="A72" s="7"/>
      <c r="B72" s="351" t="s">
        <v>498</v>
      </c>
      <c r="C72" s="352"/>
      <c r="D72" s="352"/>
      <c r="E72" s="364"/>
      <c r="F72" s="151"/>
      <c r="G72" s="160"/>
    </row>
    <row r="73" spans="1:7" s="10" customFormat="1" ht="15.75" customHeight="1" x14ac:dyDescent="0.25">
      <c r="A73" s="7"/>
      <c r="B73" s="151"/>
      <c r="C73" s="151"/>
      <c r="D73" s="151"/>
      <c r="E73" s="151"/>
      <c r="F73" s="151"/>
      <c r="G73" s="160"/>
    </row>
    <row r="74" spans="1:7" s="10" customFormat="1" ht="15.75" customHeight="1" x14ac:dyDescent="0.25">
      <c r="A74" s="7" t="s">
        <v>499</v>
      </c>
      <c r="B74" s="336" t="s">
        <v>500</v>
      </c>
      <c r="C74" s="337"/>
      <c r="D74" s="338"/>
      <c r="E74" s="359"/>
      <c r="F74" s="151"/>
      <c r="G74" s="160"/>
    </row>
    <row r="75" spans="1:7" s="10" customFormat="1" ht="15.75" customHeight="1" x14ac:dyDescent="0.25">
      <c r="A75" s="7"/>
      <c r="B75" s="361" t="s">
        <v>501</v>
      </c>
      <c r="C75" s="352"/>
      <c r="D75" s="353"/>
      <c r="E75" s="371">
        <v>32</v>
      </c>
      <c r="F75" s="151"/>
      <c r="G75" s="160"/>
    </row>
    <row r="76" spans="1:7" s="10" customFormat="1" ht="15.75" customHeight="1" x14ac:dyDescent="0.25">
      <c r="A76" s="7"/>
      <c r="B76" s="151"/>
      <c r="C76" s="151"/>
      <c r="D76" s="151"/>
      <c r="E76" s="151"/>
      <c r="F76" s="151"/>
      <c r="G76" s="160"/>
    </row>
    <row r="77" spans="1:7" s="10" customFormat="1" ht="15.75" customHeight="1" x14ac:dyDescent="0.25">
      <c r="A77" s="7" t="s">
        <v>503</v>
      </c>
      <c r="B77" s="139" t="s">
        <v>502</v>
      </c>
      <c r="C77" s="253"/>
      <c r="D77" s="253"/>
      <c r="E77" s="253"/>
      <c r="F77" s="253"/>
      <c r="G77" s="331"/>
    </row>
    <row r="78" spans="1:7" s="10" customFormat="1" ht="15.75" customHeight="1" x14ac:dyDescent="0.25">
      <c r="A78" s="7"/>
      <c r="B78" s="118"/>
      <c r="C78" s="332"/>
      <c r="D78" s="332"/>
      <c r="E78" s="332"/>
      <c r="F78" s="332"/>
      <c r="G78" s="333"/>
    </row>
    <row r="79" spans="1:7" s="10" customFormat="1" ht="15.75" customHeight="1" x14ac:dyDescent="0.25">
      <c r="A79" s="15"/>
    </row>
    <row r="80" spans="1:7" s="10" customFormat="1" ht="15.75" customHeight="1" x14ac:dyDescent="0.25">
      <c r="A80" s="15"/>
    </row>
    <row r="81" spans="1:1" s="10" customFormat="1" ht="15.75" customHeight="1" x14ac:dyDescent="0.25">
      <c r="A81" s="15"/>
    </row>
    <row r="82" spans="1:1" s="10" customFormat="1" ht="15.75" customHeight="1" x14ac:dyDescent="0.25">
      <c r="A82" s="15"/>
    </row>
    <row r="83" spans="1:1" s="10" customFormat="1" ht="15.75" customHeight="1" x14ac:dyDescent="0.25">
      <c r="A83" s="15"/>
    </row>
    <row r="84" spans="1:1" s="10" customFormat="1" ht="15.75" customHeight="1" x14ac:dyDescent="0.25">
      <c r="A84" s="15"/>
    </row>
  </sheetData>
  <pageMargins left="0.7" right="0.7" top="0.75" bottom="0.75" header="0.3" footer="0.3"/>
  <pageSetup scale="72" orientation="portrait" r:id="rId1"/>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368-3308-4F7E-8441-05277C189B8C}">
  <dimension ref="A1:D50"/>
  <sheetViews>
    <sheetView workbookViewId="0">
      <selection activeCell="E19" sqref="E19"/>
    </sheetView>
  </sheetViews>
  <sheetFormatPr defaultRowHeight="26.25" x14ac:dyDescent="0.4"/>
  <cols>
    <col min="1" max="1" width="2.2109375" style="15" customWidth="1"/>
    <col min="2" max="2" width="33.140625" style="10" customWidth="1"/>
    <col min="3" max="3" width="6.35546875" style="10" customWidth="1"/>
    <col min="4" max="4" width="4.5703125" style="10" customWidth="1"/>
  </cols>
  <sheetData>
    <row r="1" spans="1:4" x14ac:dyDescent="0.4">
      <c r="A1" s="98" t="s">
        <v>504</v>
      </c>
      <c r="B1" s="98"/>
      <c r="C1" s="98"/>
      <c r="D1" s="376"/>
    </row>
    <row r="2" spans="1:4" ht="15.75" customHeight="1" x14ac:dyDescent="0.4">
      <c r="A2" s="39" t="s">
        <v>505</v>
      </c>
      <c r="B2" s="76" t="s">
        <v>506</v>
      </c>
      <c r="C2" s="76"/>
      <c r="D2" s="376"/>
    </row>
    <row r="3" spans="1:4" ht="15.75" customHeight="1" x14ac:dyDescent="0.4">
      <c r="A3" s="97"/>
      <c r="B3" s="43" t="s">
        <v>507</v>
      </c>
      <c r="C3" s="62"/>
    </row>
    <row r="4" spans="1:4" ht="15.75" customHeight="1" x14ac:dyDescent="0.4">
      <c r="A4" s="97"/>
      <c r="B4" s="11" t="s">
        <v>508</v>
      </c>
      <c r="C4" s="18" t="s">
        <v>29</v>
      </c>
    </row>
    <row r="5" spans="1:4" ht="15.75" customHeight="1" x14ac:dyDescent="0.4">
      <c r="A5" s="97"/>
      <c r="B5" s="11" t="s">
        <v>509</v>
      </c>
      <c r="C5" s="18" t="s">
        <v>29</v>
      </c>
    </row>
    <row r="6" spans="1:4" ht="15.75" customHeight="1" x14ac:dyDescent="0.4">
      <c r="A6" s="97"/>
      <c r="B6" s="11" t="s">
        <v>510</v>
      </c>
      <c r="C6" s="18" t="s">
        <v>29</v>
      </c>
    </row>
    <row r="7" spans="1:4" ht="15.75" customHeight="1" x14ac:dyDescent="0.4">
      <c r="A7" s="97"/>
      <c r="B7" s="11" t="s">
        <v>511</v>
      </c>
      <c r="C7" s="18" t="s">
        <v>29</v>
      </c>
    </row>
    <row r="8" spans="1:4" ht="15.75" customHeight="1" x14ac:dyDescent="0.4">
      <c r="A8" s="97"/>
      <c r="B8" s="11" t="s">
        <v>512</v>
      </c>
      <c r="C8" s="18" t="s">
        <v>29</v>
      </c>
    </row>
    <row r="9" spans="1:4" ht="15.75" customHeight="1" x14ac:dyDescent="0.4">
      <c r="A9" s="97"/>
      <c r="B9" s="11" t="s">
        <v>513</v>
      </c>
      <c r="C9" s="18" t="s">
        <v>29</v>
      </c>
    </row>
    <row r="10" spans="1:4" ht="15.75" customHeight="1" x14ac:dyDescent="0.4">
      <c r="A10" s="97"/>
      <c r="B10" s="11" t="s">
        <v>514</v>
      </c>
      <c r="C10" s="18" t="s">
        <v>29</v>
      </c>
    </row>
    <row r="11" spans="1:4" ht="15.75" customHeight="1" x14ac:dyDescent="0.4">
      <c r="A11" s="97"/>
      <c r="B11" s="11" t="s">
        <v>515</v>
      </c>
      <c r="C11" s="19"/>
    </row>
    <row r="12" spans="1:4" ht="15.75" customHeight="1" x14ac:dyDescent="0.4">
      <c r="A12" s="97"/>
      <c r="B12" s="11" t="s">
        <v>516</v>
      </c>
      <c r="C12" s="19"/>
    </row>
    <row r="13" spans="1:4" ht="15.75" customHeight="1" x14ac:dyDescent="0.4">
      <c r="A13" s="97"/>
      <c r="B13" s="11" t="s">
        <v>517</v>
      </c>
      <c r="C13" s="18" t="s">
        <v>29</v>
      </c>
    </row>
    <row r="14" spans="1:4" ht="15.75" customHeight="1" x14ac:dyDescent="0.4">
      <c r="A14" s="97"/>
      <c r="B14" s="11" t="s">
        <v>518</v>
      </c>
      <c r="C14" s="18" t="s">
        <v>29</v>
      </c>
    </row>
    <row r="15" spans="1:4" ht="15.75" customHeight="1" x14ac:dyDescent="0.4">
      <c r="A15" s="97"/>
      <c r="B15" s="11" t="s">
        <v>519</v>
      </c>
      <c r="C15" s="18" t="s">
        <v>29</v>
      </c>
    </row>
    <row r="16" spans="1:4" ht="15.75" customHeight="1" x14ac:dyDescent="0.4">
      <c r="A16" s="97"/>
      <c r="B16" s="11" t="s">
        <v>520</v>
      </c>
      <c r="C16" s="18" t="s">
        <v>29</v>
      </c>
    </row>
    <row r="17" spans="1:3" ht="15.75" customHeight="1" x14ac:dyDescent="0.4">
      <c r="A17" s="97"/>
      <c r="B17" s="11" t="s">
        <v>521</v>
      </c>
      <c r="C17" s="19"/>
    </row>
    <row r="18" spans="1:3" ht="15.75" customHeight="1" x14ac:dyDescent="0.4">
      <c r="A18" s="97"/>
      <c r="B18" s="11" t="s">
        <v>522</v>
      </c>
      <c r="C18" s="18" t="s">
        <v>29</v>
      </c>
    </row>
    <row r="19" spans="1:3" ht="15.75" customHeight="1" x14ac:dyDescent="0.4">
      <c r="A19" s="97"/>
      <c r="B19" s="11" t="s">
        <v>523</v>
      </c>
      <c r="C19" s="18" t="s">
        <v>29</v>
      </c>
    </row>
    <row r="20" spans="1:3" ht="15.75" customHeight="1" x14ac:dyDescent="0.4">
      <c r="A20" s="97"/>
      <c r="B20" s="11" t="s">
        <v>524</v>
      </c>
      <c r="C20" s="18" t="s">
        <v>29</v>
      </c>
    </row>
    <row r="21" spans="1:3" ht="15.75" customHeight="1" x14ac:dyDescent="0.4">
      <c r="A21" s="97"/>
      <c r="B21" s="32" t="s">
        <v>525</v>
      </c>
      <c r="C21" s="372"/>
    </row>
    <row r="22" spans="1:3" ht="15.75" customHeight="1" x14ac:dyDescent="0.4">
      <c r="A22" s="377"/>
      <c r="B22" s="373"/>
      <c r="C22" s="11"/>
    </row>
    <row r="23" spans="1:3" ht="15.75" customHeight="1" x14ac:dyDescent="0.4">
      <c r="A23" s="377"/>
    </row>
    <row r="24" spans="1:3" ht="15.75" customHeight="1" x14ac:dyDescent="0.4">
      <c r="A24" s="97" t="s">
        <v>526</v>
      </c>
      <c r="B24" s="76" t="s">
        <v>527</v>
      </c>
    </row>
    <row r="25" spans="1:3" ht="15.75" customHeight="1" x14ac:dyDescent="0.4">
      <c r="A25" s="377"/>
    </row>
    <row r="26" spans="1:3" ht="15.75" customHeight="1" x14ac:dyDescent="0.4">
      <c r="A26" s="378" t="s">
        <v>528</v>
      </c>
      <c r="B26" s="148" t="s">
        <v>529</v>
      </c>
      <c r="C26" s="151"/>
    </row>
    <row r="27" spans="1:3" ht="15.75" customHeight="1" x14ac:dyDescent="0.4">
      <c r="A27" s="378"/>
      <c r="B27" s="148" t="s">
        <v>530</v>
      </c>
      <c r="C27" s="151"/>
    </row>
    <row r="28" spans="1:3" ht="15.75" customHeight="1" x14ac:dyDescent="0.4">
      <c r="A28" s="378"/>
      <c r="B28" s="11" t="s">
        <v>531</v>
      </c>
      <c r="C28" s="18" t="s">
        <v>29</v>
      </c>
    </row>
    <row r="29" spans="1:3" ht="15.75" customHeight="1" x14ac:dyDescent="0.4">
      <c r="A29" s="378"/>
      <c r="B29" s="11" t="s">
        <v>532</v>
      </c>
      <c r="C29" s="18" t="s">
        <v>29</v>
      </c>
    </row>
    <row r="30" spans="1:3" ht="15.75" customHeight="1" x14ac:dyDescent="0.4">
      <c r="A30" s="378"/>
      <c r="B30" s="11" t="s">
        <v>533</v>
      </c>
      <c r="C30" s="18" t="s">
        <v>29</v>
      </c>
    </row>
    <row r="31" spans="1:3" ht="15.75" customHeight="1" x14ac:dyDescent="0.4">
      <c r="A31" s="378"/>
      <c r="B31" s="11" t="s">
        <v>534</v>
      </c>
      <c r="C31" s="18" t="s">
        <v>29</v>
      </c>
    </row>
    <row r="32" spans="1:3" ht="15.75" customHeight="1" x14ac:dyDescent="0.4">
      <c r="A32" s="378"/>
      <c r="B32" s="11" t="s">
        <v>211</v>
      </c>
      <c r="C32" s="19"/>
    </row>
    <row r="33" spans="1:3" ht="15.75" customHeight="1" x14ac:dyDescent="0.4">
      <c r="A33" s="378"/>
      <c r="B33" s="11" t="s">
        <v>535</v>
      </c>
      <c r="C33" s="18" t="s">
        <v>29</v>
      </c>
    </row>
    <row r="34" spans="1:3" ht="15.75" customHeight="1" x14ac:dyDescent="0.4">
      <c r="A34" s="378"/>
      <c r="B34" s="11" t="s">
        <v>207</v>
      </c>
      <c r="C34" s="18" t="s">
        <v>29</v>
      </c>
    </row>
    <row r="35" spans="1:3" ht="15.75" customHeight="1" x14ac:dyDescent="0.4">
      <c r="A35" s="378"/>
      <c r="B35" s="11" t="s">
        <v>536</v>
      </c>
      <c r="C35" s="19"/>
    </row>
    <row r="36" spans="1:3" ht="15.75" customHeight="1" x14ac:dyDescent="0.4">
      <c r="A36" s="378"/>
      <c r="B36" s="11" t="s">
        <v>537</v>
      </c>
      <c r="C36" s="18" t="s">
        <v>29</v>
      </c>
    </row>
    <row r="37" spans="1:3" ht="15.75" customHeight="1" x14ac:dyDescent="0.4">
      <c r="A37" s="378"/>
      <c r="B37" s="11" t="s">
        <v>538</v>
      </c>
      <c r="C37" s="18" t="s">
        <v>29</v>
      </c>
    </row>
    <row r="38" spans="1:3" ht="15.75" customHeight="1" x14ac:dyDescent="0.4">
      <c r="A38" s="378"/>
      <c r="B38" s="32" t="s">
        <v>45</v>
      </c>
      <c r="C38" s="372"/>
    </row>
    <row r="39" spans="1:3" ht="15.75" customHeight="1" x14ac:dyDescent="0.4">
      <c r="A39" s="377"/>
      <c r="B39" s="375"/>
      <c r="C39" s="29"/>
    </row>
    <row r="40" spans="1:3" ht="15.75" customHeight="1" x14ac:dyDescent="0.4">
      <c r="A40" s="377"/>
    </row>
    <row r="41" spans="1:3" ht="31.5" x14ac:dyDescent="0.4">
      <c r="A41" s="377"/>
      <c r="B41" s="151" t="s">
        <v>539</v>
      </c>
    </row>
    <row r="42" spans="1:3" x14ac:dyDescent="0.4">
      <c r="A42" s="377"/>
    </row>
    <row r="43" spans="1:3" x14ac:dyDescent="0.4">
      <c r="A43" s="377"/>
    </row>
    <row r="44" spans="1:3" x14ac:dyDescent="0.4">
      <c r="A44" s="377"/>
    </row>
    <row r="45" spans="1:3" x14ac:dyDescent="0.4">
      <c r="A45" s="377"/>
    </row>
    <row r="46" spans="1:3" x14ac:dyDescent="0.4">
      <c r="A46" s="377"/>
    </row>
    <row r="47" spans="1:3" x14ac:dyDescent="0.4">
      <c r="A47" s="377"/>
    </row>
    <row r="48" spans="1:3" x14ac:dyDescent="0.4">
      <c r="A48" s="377"/>
    </row>
    <row r="49" spans="1:1" x14ac:dyDescent="0.4">
      <c r="A49" s="377"/>
    </row>
    <row r="50" spans="1:1" x14ac:dyDescent="0.4">
      <c r="A50" s="37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5E7B-219C-49A6-9CC7-62F37D41A98C}">
  <dimension ref="A1:G61"/>
  <sheetViews>
    <sheetView zoomScaleNormal="100" workbookViewId="0">
      <selection activeCell="E32" sqref="E32"/>
    </sheetView>
  </sheetViews>
  <sheetFormatPr defaultRowHeight="15.75" x14ac:dyDescent="0.25"/>
  <cols>
    <col min="1" max="1" width="1.92578125" style="377" customWidth="1"/>
    <col min="2" max="2" width="38" style="10" customWidth="1"/>
    <col min="3" max="3" width="7.5703125" style="10" customWidth="1"/>
    <col min="4" max="4" width="8.2109375" style="10" customWidth="1"/>
    <col min="5" max="5" width="7.7109375" style="10" customWidth="1"/>
    <col min="6" max="7" width="1.5" style="10" customWidth="1"/>
    <col min="8" max="16384" width="9.140625" style="10"/>
  </cols>
  <sheetData>
    <row r="1" spans="1:6" ht="18.75" x14ac:dyDescent="0.25">
      <c r="A1" s="98" t="s">
        <v>540</v>
      </c>
      <c r="B1" s="98"/>
      <c r="C1" s="98"/>
      <c r="D1" s="98"/>
      <c r="E1" s="401"/>
    </row>
    <row r="2" spans="1:6" ht="15.75" customHeight="1" x14ac:dyDescent="0.25"/>
    <row r="3" spans="1:6" ht="15.75" customHeight="1" x14ac:dyDescent="0.25">
      <c r="A3" s="97" t="s">
        <v>541</v>
      </c>
      <c r="B3" s="130" t="s">
        <v>599</v>
      </c>
      <c r="C3" s="94"/>
      <c r="D3" s="94"/>
      <c r="E3" s="193"/>
      <c r="F3" s="193"/>
    </row>
    <row r="4" spans="1:6" ht="15.75" customHeight="1" x14ac:dyDescent="0.25">
      <c r="A4" s="97"/>
      <c r="B4" s="330" t="s">
        <v>986</v>
      </c>
      <c r="C4" s="332"/>
      <c r="D4" s="332"/>
      <c r="E4" s="193"/>
      <c r="F4" s="193"/>
    </row>
    <row r="5" spans="1:6" ht="45.75" customHeight="1" x14ac:dyDescent="0.25">
      <c r="A5" s="97"/>
      <c r="B5" s="391"/>
      <c r="C5" s="394" t="s">
        <v>542</v>
      </c>
      <c r="D5" s="397" t="s">
        <v>70</v>
      </c>
    </row>
    <row r="6" spans="1:6" ht="15.75" customHeight="1" x14ac:dyDescent="0.25">
      <c r="A6" s="97"/>
      <c r="B6" s="400" t="s">
        <v>543</v>
      </c>
      <c r="C6" s="395"/>
      <c r="D6" s="399"/>
    </row>
    <row r="7" spans="1:6" ht="15.75" customHeight="1" x14ac:dyDescent="0.25">
      <c r="A7" s="97"/>
      <c r="B7" s="213" t="s">
        <v>544</v>
      </c>
      <c r="C7" s="396">
        <v>0.39683293745051462</v>
      </c>
      <c r="D7" s="398">
        <v>0.35781876503608662</v>
      </c>
    </row>
    <row r="8" spans="1:6" ht="15.75" customHeight="1" x14ac:dyDescent="0.25">
      <c r="A8" s="97"/>
      <c r="B8" s="392" t="s">
        <v>545</v>
      </c>
      <c r="C8" s="147" t="s">
        <v>987</v>
      </c>
      <c r="D8" s="398">
        <v>0.17499999999999999</v>
      </c>
    </row>
    <row r="9" spans="1:6" ht="15.75" customHeight="1" x14ac:dyDescent="0.25">
      <c r="A9" s="97"/>
      <c r="B9" s="93" t="s">
        <v>546</v>
      </c>
      <c r="C9" s="380" t="s">
        <v>987</v>
      </c>
      <c r="D9" s="379">
        <v>0.221</v>
      </c>
    </row>
    <row r="10" spans="1:6" ht="15.75" customHeight="1" x14ac:dyDescent="0.25">
      <c r="A10" s="97"/>
      <c r="B10" s="93" t="s">
        <v>547</v>
      </c>
      <c r="C10" s="380">
        <v>0.94</v>
      </c>
      <c r="D10" s="379">
        <v>0.41</v>
      </c>
    </row>
    <row r="11" spans="1:6" ht="15.75" customHeight="1" x14ac:dyDescent="0.25">
      <c r="A11" s="97"/>
      <c r="B11" s="93" t="s">
        <v>548</v>
      </c>
      <c r="C11" s="380">
        <v>0.06</v>
      </c>
      <c r="D11" s="379">
        <v>0.59</v>
      </c>
    </row>
    <row r="12" spans="1:6" ht="15.75" customHeight="1" x14ac:dyDescent="0.25">
      <c r="A12" s="97"/>
      <c r="B12" s="93" t="s">
        <v>549</v>
      </c>
      <c r="C12" s="380">
        <v>0</v>
      </c>
      <c r="D12" s="379">
        <v>2.76E-2</v>
      </c>
    </row>
    <row r="13" spans="1:6" ht="15.75" customHeight="1" x14ac:dyDescent="0.25">
      <c r="A13" s="97"/>
      <c r="B13" s="93" t="s">
        <v>550</v>
      </c>
      <c r="C13" s="381">
        <v>18</v>
      </c>
      <c r="D13" s="381">
        <v>20.100000000000001</v>
      </c>
    </row>
    <row r="14" spans="1:6" ht="15.75" customHeight="1" x14ac:dyDescent="0.25">
      <c r="A14" s="97"/>
      <c r="B14" s="93" t="s">
        <v>551</v>
      </c>
      <c r="C14" s="381">
        <v>18</v>
      </c>
      <c r="D14" s="381">
        <v>20.100000000000001</v>
      </c>
    </row>
    <row r="15" spans="1:6" ht="15.75" customHeight="1" x14ac:dyDescent="0.25"/>
    <row r="16" spans="1:6" ht="15.75" customHeight="1" x14ac:dyDescent="0.25">
      <c r="A16" s="97" t="s">
        <v>552</v>
      </c>
      <c r="B16" s="151" t="s">
        <v>553</v>
      </c>
      <c r="C16" s="95"/>
      <c r="D16" s="95"/>
      <c r="E16" s="193"/>
      <c r="F16" s="193"/>
    </row>
    <row r="17" spans="1:6" ht="15.75" customHeight="1" x14ac:dyDescent="0.25">
      <c r="A17" s="97"/>
      <c r="B17" s="109" t="s">
        <v>554</v>
      </c>
      <c r="C17" s="19" t="s">
        <v>29</v>
      </c>
      <c r="D17" s="75"/>
      <c r="E17" s="193"/>
      <c r="F17" s="193"/>
    </row>
    <row r="18" spans="1:6" ht="15.75" customHeight="1" x14ac:dyDescent="0.25">
      <c r="A18" s="97"/>
      <c r="B18" s="217" t="s">
        <v>555</v>
      </c>
      <c r="C18" s="19" t="s">
        <v>29</v>
      </c>
      <c r="E18" s="222"/>
      <c r="F18" s="382"/>
    </row>
    <row r="19" spans="1:6" ht="15.75" customHeight="1" x14ac:dyDescent="0.25">
      <c r="A19" s="97"/>
      <c r="B19" s="217" t="s">
        <v>556</v>
      </c>
      <c r="C19" s="19" t="s">
        <v>29</v>
      </c>
    </row>
    <row r="20" spans="1:6" ht="15.75" customHeight="1" x14ac:dyDescent="0.25">
      <c r="A20" s="97"/>
      <c r="B20" s="217" t="s">
        <v>557</v>
      </c>
      <c r="C20" s="19" t="s">
        <v>29</v>
      </c>
    </row>
    <row r="21" spans="1:6" ht="15.75" customHeight="1" x14ac:dyDescent="0.25">
      <c r="A21" s="97"/>
      <c r="B21" s="217" t="s">
        <v>558</v>
      </c>
      <c r="C21" s="19" t="s">
        <v>29</v>
      </c>
    </row>
    <row r="22" spans="1:6" ht="15.75" customHeight="1" x14ac:dyDescent="0.25">
      <c r="A22" s="97"/>
      <c r="B22" s="191" t="s">
        <v>559</v>
      </c>
      <c r="C22" s="19" t="s">
        <v>29</v>
      </c>
    </row>
    <row r="23" spans="1:6" ht="15.75" customHeight="1" x14ac:dyDescent="0.25">
      <c r="A23" s="97"/>
      <c r="B23" s="217" t="s">
        <v>560</v>
      </c>
      <c r="C23" s="19" t="s">
        <v>29</v>
      </c>
    </row>
    <row r="24" spans="1:6" ht="15.75" customHeight="1" x14ac:dyDescent="0.25">
      <c r="A24" s="97"/>
      <c r="B24" s="217" t="s">
        <v>561</v>
      </c>
      <c r="C24" s="19" t="s">
        <v>29</v>
      </c>
    </row>
    <row r="25" spans="1:6" ht="15.75" customHeight="1" x14ac:dyDescent="0.25">
      <c r="A25" s="97"/>
      <c r="B25" s="217" t="s">
        <v>562</v>
      </c>
      <c r="C25" s="19" t="s">
        <v>29</v>
      </c>
    </row>
    <row r="26" spans="1:6" ht="15.75" customHeight="1" x14ac:dyDescent="0.25">
      <c r="A26" s="97"/>
      <c r="B26" s="217" t="s">
        <v>563</v>
      </c>
      <c r="C26" s="19" t="s">
        <v>29</v>
      </c>
    </row>
    <row r="27" spans="1:6" ht="15.75" customHeight="1" x14ac:dyDescent="0.25">
      <c r="A27" s="97"/>
      <c r="B27" s="217" t="s">
        <v>564</v>
      </c>
      <c r="C27" s="19" t="s">
        <v>29</v>
      </c>
    </row>
    <row r="28" spans="1:6" ht="15.75" customHeight="1" x14ac:dyDescent="0.25">
      <c r="A28" s="97"/>
      <c r="B28" s="217" t="s">
        <v>565</v>
      </c>
      <c r="C28" s="19"/>
    </row>
    <row r="29" spans="1:6" ht="15.75" customHeight="1" x14ac:dyDescent="0.25">
      <c r="A29" s="97"/>
      <c r="B29" s="217" t="s">
        <v>566</v>
      </c>
      <c r="C29" s="19"/>
    </row>
    <row r="30" spans="1:6" ht="15.75" customHeight="1" x14ac:dyDescent="0.25">
      <c r="A30" s="97"/>
      <c r="B30" s="217" t="s">
        <v>567</v>
      </c>
      <c r="C30" s="19" t="s">
        <v>29</v>
      </c>
    </row>
    <row r="31" spans="1:6" ht="15.75" customHeight="1" x14ac:dyDescent="0.25">
      <c r="A31" s="97"/>
      <c r="B31" s="217" t="s">
        <v>568</v>
      </c>
      <c r="C31" s="19" t="s">
        <v>29</v>
      </c>
    </row>
    <row r="32" spans="1:6" ht="15.75" customHeight="1" x14ac:dyDescent="0.25">
      <c r="A32" s="97"/>
      <c r="B32" s="217" t="s">
        <v>569</v>
      </c>
      <c r="C32" s="19" t="s">
        <v>29</v>
      </c>
    </row>
    <row r="33" spans="1:7" ht="15.75" customHeight="1" x14ac:dyDescent="0.25">
      <c r="A33" s="97"/>
      <c r="B33" s="217" t="s">
        <v>570</v>
      </c>
      <c r="C33" s="19" t="s">
        <v>29</v>
      </c>
    </row>
    <row r="34" spans="1:7" ht="15.75" customHeight="1" x14ac:dyDescent="0.25">
      <c r="A34" s="97"/>
      <c r="B34" s="217" t="s">
        <v>571</v>
      </c>
      <c r="C34" s="19"/>
    </row>
    <row r="35" spans="1:7" ht="15.75" customHeight="1" x14ac:dyDescent="0.25">
      <c r="A35" s="97"/>
      <c r="B35" s="217" t="s">
        <v>572</v>
      </c>
      <c r="C35" s="19" t="s">
        <v>29</v>
      </c>
    </row>
    <row r="36" spans="1:7" ht="15.75" customHeight="1" x14ac:dyDescent="0.25">
      <c r="A36" s="97"/>
      <c r="B36" s="217" t="s">
        <v>573</v>
      </c>
      <c r="C36" s="19" t="s">
        <v>29</v>
      </c>
    </row>
    <row r="37" spans="1:7" ht="15.75" customHeight="1" x14ac:dyDescent="0.25">
      <c r="A37" s="97"/>
      <c r="B37" s="217" t="s">
        <v>574</v>
      </c>
      <c r="C37" s="19"/>
    </row>
    <row r="38" spans="1:7" ht="15.75" customHeight="1" x14ac:dyDescent="0.25"/>
    <row r="39" spans="1:7" ht="15.75" customHeight="1" x14ac:dyDescent="0.25">
      <c r="A39" s="97" t="s">
        <v>575</v>
      </c>
      <c r="B39" s="178" t="s">
        <v>576</v>
      </c>
      <c r="C39" s="332"/>
      <c r="D39" s="332"/>
      <c r="E39" s="383"/>
      <c r="F39" s="90"/>
      <c r="G39" s="84"/>
    </row>
    <row r="40" spans="1:7" ht="48.75" customHeight="1" x14ac:dyDescent="0.25">
      <c r="A40" s="97"/>
      <c r="B40" s="384"/>
      <c r="C40" s="206" t="s">
        <v>577</v>
      </c>
      <c r="D40" s="206" t="s">
        <v>578</v>
      </c>
      <c r="E40" s="385" t="s">
        <v>579</v>
      </c>
    </row>
    <row r="41" spans="1:7" ht="15.75" customHeight="1" x14ac:dyDescent="0.25">
      <c r="A41" s="97"/>
      <c r="B41" s="109" t="s">
        <v>580</v>
      </c>
      <c r="C41" s="18" t="s">
        <v>29</v>
      </c>
      <c r="D41" s="18"/>
      <c r="E41" s="386"/>
    </row>
    <row r="42" spans="1:7" ht="15.75" customHeight="1" x14ac:dyDescent="0.25">
      <c r="A42" s="97"/>
      <c r="B42" s="109" t="s">
        <v>581</v>
      </c>
      <c r="C42" s="18" t="s">
        <v>29</v>
      </c>
      <c r="D42" s="18"/>
      <c r="E42" s="386"/>
    </row>
    <row r="43" spans="1:7" ht="15.75" customHeight="1" x14ac:dyDescent="0.25">
      <c r="A43" s="97"/>
      <c r="B43" s="109" t="s">
        <v>582</v>
      </c>
      <c r="C43" s="18" t="s">
        <v>29</v>
      </c>
      <c r="D43" s="18"/>
      <c r="E43" s="386"/>
    </row>
    <row r="44" spans="1:7" ht="15.75" customHeight="1" x14ac:dyDescent="0.25"/>
    <row r="45" spans="1:7" ht="15.75" customHeight="1" x14ac:dyDescent="0.25">
      <c r="A45" s="100" t="s">
        <v>583</v>
      </c>
      <c r="B45" s="10" t="s">
        <v>584</v>
      </c>
    </row>
    <row r="46" spans="1:7" ht="15.75" customHeight="1" x14ac:dyDescent="0.25">
      <c r="A46" s="97"/>
      <c r="B46" s="217" t="s">
        <v>585</v>
      </c>
      <c r="C46" s="19" t="s">
        <v>29</v>
      </c>
    </row>
    <row r="47" spans="1:7" ht="15.75" customHeight="1" x14ac:dyDescent="0.25">
      <c r="A47" s="97"/>
      <c r="B47" s="217" t="s">
        <v>586</v>
      </c>
      <c r="C47" s="19" t="s">
        <v>29</v>
      </c>
    </row>
    <row r="48" spans="1:7" ht="15.75" customHeight="1" x14ac:dyDescent="0.25">
      <c r="A48" s="97"/>
      <c r="B48" s="217" t="s">
        <v>587</v>
      </c>
      <c r="C48" s="19" t="s">
        <v>29</v>
      </c>
    </row>
    <row r="49" spans="1:4" ht="15.75" customHeight="1" x14ac:dyDescent="0.25">
      <c r="A49" s="97"/>
      <c r="B49" s="217" t="s">
        <v>588</v>
      </c>
      <c r="C49" s="19" t="s">
        <v>29</v>
      </c>
    </row>
    <row r="50" spans="1:4" ht="15.75" customHeight="1" x14ac:dyDescent="0.25">
      <c r="A50" s="97"/>
      <c r="B50" s="217" t="s">
        <v>589</v>
      </c>
      <c r="C50" s="19" t="s">
        <v>29</v>
      </c>
    </row>
    <row r="51" spans="1:4" ht="15.75" customHeight="1" x14ac:dyDescent="0.25">
      <c r="A51" s="97"/>
      <c r="B51" s="217" t="s">
        <v>590</v>
      </c>
      <c r="C51" s="19" t="s">
        <v>29</v>
      </c>
    </row>
    <row r="52" spans="1:4" ht="15.75" customHeight="1" x14ac:dyDescent="0.25">
      <c r="A52" s="97"/>
      <c r="B52" s="217" t="s">
        <v>591</v>
      </c>
      <c r="C52" s="19"/>
    </row>
    <row r="53" spans="1:4" ht="15.75" customHeight="1" x14ac:dyDescent="0.25">
      <c r="A53" s="97"/>
      <c r="B53" s="217" t="s">
        <v>592</v>
      </c>
      <c r="C53" s="19" t="s">
        <v>29</v>
      </c>
    </row>
    <row r="54" spans="1:4" ht="15.75" customHeight="1" x14ac:dyDescent="0.25">
      <c r="A54" s="97"/>
      <c r="B54" s="217" t="s">
        <v>593</v>
      </c>
      <c r="C54" s="19" t="s">
        <v>29</v>
      </c>
    </row>
    <row r="55" spans="1:4" ht="15.75" customHeight="1" x14ac:dyDescent="0.25">
      <c r="A55" s="97"/>
      <c r="B55" s="217" t="s">
        <v>594</v>
      </c>
      <c r="C55" s="19"/>
    </row>
    <row r="56" spans="1:4" ht="15.75" customHeight="1" x14ac:dyDescent="0.25">
      <c r="A56" s="97"/>
      <c r="B56" s="387" t="s">
        <v>595</v>
      </c>
      <c r="C56" s="19"/>
    </row>
    <row r="57" spans="1:4" ht="15.75" customHeight="1" x14ac:dyDescent="0.25">
      <c r="A57" s="97"/>
      <c r="B57" s="388" t="s">
        <v>596</v>
      </c>
      <c r="C57" s="389"/>
      <c r="D57" s="160"/>
    </row>
    <row r="58" spans="1:4" ht="15.75" customHeight="1" x14ac:dyDescent="0.25">
      <c r="A58" s="97"/>
      <c r="B58" s="217" t="s">
        <v>597</v>
      </c>
      <c r="C58" s="19" t="s">
        <v>29</v>
      </c>
      <c r="D58" s="160"/>
    </row>
    <row r="59" spans="1:4" ht="15.75" customHeight="1" x14ac:dyDescent="0.25">
      <c r="A59" s="97"/>
      <c r="B59" s="217" t="s">
        <v>598</v>
      </c>
      <c r="C59" s="19" t="s">
        <v>29</v>
      </c>
      <c r="D59" s="160"/>
    </row>
    <row r="60" spans="1:4" ht="15.75" customHeight="1" x14ac:dyDescent="0.25">
      <c r="A60" s="97"/>
      <c r="B60" s="390"/>
      <c r="C60" s="390"/>
    </row>
    <row r="61" spans="1:4" ht="15.75" customHeight="1" x14ac:dyDescent="0.25"/>
  </sheetData>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4034-0819-4E48-8FD4-4EF8CDB263EE}">
  <dimension ref="A1:F65"/>
  <sheetViews>
    <sheetView workbookViewId="0">
      <selection activeCell="B9" sqref="B9"/>
    </sheetView>
  </sheetViews>
  <sheetFormatPr defaultRowHeight="15.75" x14ac:dyDescent="0.25"/>
  <cols>
    <col min="1" max="1" width="1.92578125" style="243" customWidth="1"/>
    <col min="2" max="2" width="33.35546875" style="10" customWidth="1"/>
    <col min="3" max="5" width="9.35546875" style="10" customWidth="1"/>
    <col min="6" max="6" width="0.35546875" style="10" customWidth="1"/>
    <col min="7" max="16384" width="9.140625" style="10"/>
  </cols>
  <sheetData>
    <row r="1" spans="1:6" ht="18.75" x14ac:dyDescent="0.25">
      <c r="A1" s="98" t="s">
        <v>600</v>
      </c>
      <c r="B1" s="98"/>
      <c r="C1" s="98"/>
      <c r="D1" s="98"/>
      <c r="E1" s="98"/>
    </row>
    <row r="2" spans="1:6" ht="15.75" customHeight="1" x14ac:dyDescent="0.25">
      <c r="A2" s="39"/>
      <c r="B2" s="39"/>
      <c r="C2" s="39"/>
      <c r="D2" s="39"/>
      <c r="E2" s="39"/>
    </row>
    <row r="3" spans="1:6" ht="15.75" customHeight="1" x14ac:dyDescent="0.25">
      <c r="A3" s="39" t="s">
        <v>601</v>
      </c>
      <c r="B3" s="80" t="s">
        <v>602</v>
      </c>
      <c r="C3" s="80"/>
      <c r="D3" s="80"/>
      <c r="E3" s="80"/>
    </row>
    <row r="4" spans="1:6" ht="15.75" customHeight="1" x14ac:dyDescent="0.25"/>
    <row r="5" spans="1:6" ht="15.75" customHeight="1" x14ac:dyDescent="0.25">
      <c r="B5" s="148" t="s">
        <v>988</v>
      </c>
      <c r="C5" s="151"/>
      <c r="D5" s="151"/>
      <c r="E5" s="151"/>
    </row>
    <row r="6" spans="1:6" ht="15.75" customHeight="1" x14ac:dyDescent="0.25">
      <c r="A6" s="415"/>
      <c r="B6" s="219"/>
      <c r="C6" s="219"/>
      <c r="D6" s="219"/>
      <c r="E6" s="219"/>
      <c r="F6" s="84"/>
    </row>
    <row r="7" spans="1:6" ht="15.75" customHeight="1" x14ac:dyDescent="0.25">
      <c r="A7" s="164"/>
      <c r="B7" s="79" t="s">
        <v>989</v>
      </c>
      <c r="C7" s="219"/>
      <c r="D7" s="219"/>
      <c r="E7" s="219"/>
      <c r="F7" s="84"/>
    </row>
    <row r="8" spans="1:6" ht="15.75" customHeight="1" x14ac:dyDescent="0.25">
      <c r="A8" s="10"/>
      <c r="B8" s="130" t="s">
        <v>605</v>
      </c>
      <c r="C8" s="94"/>
      <c r="D8" s="94"/>
      <c r="E8" s="94"/>
      <c r="F8" s="84"/>
    </row>
    <row r="9" spans="1:6" ht="15.75" customHeight="1" x14ac:dyDescent="0.25">
      <c r="A9" s="415"/>
      <c r="B9" s="402"/>
      <c r="C9" s="219"/>
      <c r="D9" s="219"/>
      <c r="E9" s="403"/>
      <c r="F9" s="84"/>
    </row>
    <row r="10" spans="1:6" ht="15.75" customHeight="1" x14ac:dyDescent="0.25">
      <c r="A10" s="39"/>
      <c r="B10" s="7"/>
      <c r="C10" s="7"/>
      <c r="D10" s="7"/>
      <c r="E10" s="7"/>
    </row>
    <row r="11" spans="1:6" ht="15.75" customHeight="1" x14ac:dyDescent="0.25">
      <c r="A11" s="39" t="s">
        <v>606</v>
      </c>
      <c r="B11" s="7" t="s">
        <v>607</v>
      </c>
      <c r="C11" s="7"/>
      <c r="D11" s="7"/>
      <c r="E11" s="7"/>
    </row>
    <row r="12" spans="1:6" ht="15.75" customHeight="1" x14ac:dyDescent="0.25">
      <c r="A12" s="39"/>
      <c r="B12" s="7" t="s">
        <v>990</v>
      </c>
      <c r="C12" s="7"/>
      <c r="D12" s="7"/>
      <c r="E12" s="7"/>
    </row>
    <row r="13" spans="1:6" ht="15.75" customHeight="1" x14ac:dyDescent="0.25">
      <c r="A13" s="39"/>
      <c r="B13" s="7" t="s">
        <v>608</v>
      </c>
      <c r="C13" s="7"/>
      <c r="D13" s="7"/>
      <c r="E13" s="7"/>
    </row>
    <row r="14" spans="1:6" ht="15.75" customHeight="1" x14ac:dyDescent="0.25">
      <c r="A14" s="39"/>
      <c r="B14" s="7" t="s">
        <v>609</v>
      </c>
      <c r="C14" s="7"/>
      <c r="D14" s="7"/>
      <c r="E14" s="7"/>
    </row>
    <row r="15" spans="1:6" ht="15.75" customHeight="1" x14ac:dyDescent="0.25">
      <c r="A15" s="39"/>
      <c r="B15" s="7" t="s">
        <v>610</v>
      </c>
      <c r="C15" s="7"/>
      <c r="D15" s="7"/>
      <c r="E15" s="7"/>
    </row>
    <row r="16" spans="1:6" ht="15.75" customHeight="1" x14ac:dyDescent="0.25">
      <c r="A16" s="39"/>
      <c r="B16" s="416" t="s">
        <v>611</v>
      </c>
      <c r="C16" s="94"/>
      <c r="D16" s="94"/>
      <c r="E16" s="94"/>
    </row>
    <row r="17" spans="1:5" ht="15.75" customHeight="1" x14ac:dyDescent="0.25">
      <c r="A17" s="39"/>
      <c r="B17" s="101" t="s">
        <v>612</v>
      </c>
      <c r="C17" s="183"/>
      <c r="D17" s="7"/>
      <c r="E17" s="7"/>
    </row>
    <row r="18" spans="1:5" ht="15.75" customHeight="1" x14ac:dyDescent="0.25">
      <c r="A18" s="39"/>
      <c r="B18" s="46"/>
      <c r="C18" s="404" t="s">
        <v>613</v>
      </c>
      <c r="D18" s="404" t="s">
        <v>70</v>
      </c>
    </row>
    <row r="19" spans="1:5" ht="32.25" customHeight="1" x14ac:dyDescent="0.25">
      <c r="A19" s="39"/>
      <c r="B19" s="250" t="s">
        <v>614</v>
      </c>
      <c r="C19" s="405"/>
      <c r="D19" s="405"/>
    </row>
    <row r="20" spans="1:5" ht="46.5" customHeight="1" x14ac:dyDescent="0.25">
      <c r="A20" s="39"/>
      <c r="B20" s="250" t="s">
        <v>615</v>
      </c>
      <c r="C20" s="405">
        <v>9208</v>
      </c>
      <c r="D20" s="405">
        <v>9208</v>
      </c>
    </row>
    <row r="21" spans="1:5" ht="32.25" customHeight="1" x14ac:dyDescent="0.25">
      <c r="A21" s="39"/>
      <c r="B21" s="250" t="s">
        <v>616</v>
      </c>
      <c r="C21" s="405">
        <v>9208</v>
      </c>
      <c r="D21" s="405">
        <v>9208</v>
      </c>
    </row>
    <row r="22" spans="1:5" ht="31.5" customHeight="1" x14ac:dyDescent="0.25">
      <c r="A22" s="39"/>
      <c r="B22" s="250" t="s">
        <v>617</v>
      </c>
      <c r="C22" s="405">
        <v>28010</v>
      </c>
      <c r="D22" s="405">
        <v>28010</v>
      </c>
    </row>
    <row r="23" spans="1:5" ht="32.25" customHeight="1" x14ac:dyDescent="0.25">
      <c r="A23" s="39"/>
      <c r="B23" s="217" t="s">
        <v>618</v>
      </c>
      <c r="C23" s="405">
        <v>30010</v>
      </c>
      <c r="D23" s="405">
        <v>30010</v>
      </c>
    </row>
    <row r="24" spans="1:5" ht="15.75" customHeight="1" x14ac:dyDescent="0.25">
      <c r="A24" s="39"/>
      <c r="B24" s="406"/>
      <c r="C24" s="407"/>
      <c r="D24" s="407"/>
    </row>
    <row r="25" spans="1:5" ht="15.75" customHeight="1" x14ac:dyDescent="0.25">
      <c r="A25" s="39"/>
      <c r="B25" s="217" t="s">
        <v>619</v>
      </c>
      <c r="C25" s="405">
        <v>794</v>
      </c>
      <c r="D25" s="405">
        <v>794</v>
      </c>
    </row>
    <row r="26" spans="1:5" ht="15.75" customHeight="1" x14ac:dyDescent="0.25">
      <c r="A26" s="39"/>
      <c r="B26" s="406"/>
      <c r="C26" s="407"/>
      <c r="D26" s="407"/>
    </row>
    <row r="27" spans="1:5" ht="33" customHeight="1" x14ac:dyDescent="0.25">
      <c r="A27" s="39"/>
      <c r="B27" s="217" t="s">
        <v>620</v>
      </c>
      <c r="C27" s="405">
        <v>10030</v>
      </c>
      <c r="D27" s="405">
        <v>10030</v>
      </c>
    </row>
    <row r="28" spans="1:5" ht="33" customHeight="1" x14ac:dyDescent="0.25">
      <c r="A28" s="39"/>
      <c r="B28" s="217" t="s">
        <v>621</v>
      </c>
      <c r="C28" s="405">
        <v>4860</v>
      </c>
      <c r="D28" s="405">
        <v>4860</v>
      </c>
    </row>
    <row r="29" spans="1:5" ht="32.25" customHeight="1" x14ac:dyDescent="0.25">
      <c r="A29" s="39"/>
      <c r="B29" s="217" t="s">
        <v>622</v>
      </c>
      <c r="C29" s="405">
        <v>5170</v>
      </c>
      <c r="D29" s="405">
        <v>5170</v>
      </c>
    </row>
    <row r="30" spans="1:5" ht="15.75" customHeight="1" x14ac:dyDescent="0.25"/>
    <row r="31" spans="1:5" ht="32.25" customHeight="1" x14ac:dyDescent="0.25">
      <c r="A31" s="39"/>
      <c r="B31" s="408" t="s">
        <v>623</v>
      </c>
      <c r="C31" s="87"/>
      <c r="D31" s="409"/>
    </row>
    <row r="32" spans="1:5" ht="15.75" customHeight="1" x14ac:dyDescent="0.25">
      <c r="A32" s="39"/>
      <c r="B32" s="75"/>
      <c r="C32" s="75"/>
      <c r="D32" s="410"/>
    </row>
    <row r="33" spans="1:5" ht="15.75" customHeight="1" x14ac:dyDescent="0.25">
      <c r="A33" s="39"/>
      <c r="B33" s="393" t="s">
        <v>624</v>
      </c>
      <c r="C33" s="128"/>
      <c r="D33" s="129"/>
    </row>
    <row r="34" spans="1:5" ht="15.75" customHeight="1" x14ac:dyDescent="0.25">
      <c r="A34" s="39"/>
      <c r="B34" s="213"/>
      <c r="C34" s="9"/>
      <c r="D34" s="119"/>
    </row>
    <row r="35" spans="1:5" ht="15.75" customHeight="1" x14ac:dyDescent="0.25"/>
    <row r="36" spans="1:5" ht="15.75" customHeight="1" x14ac:dyDescent="0.25">
      <c r="A36" s="39"/>
      <c r="B36" s="246"/>
      <c r="C36" s="163" t="s">
        <v>603</v>
      </c>
      <c r="D36" s="163" t="s">
        <v>604</v>
      </c>
    </row>
    <row r="37" spans="1:5" ht="31.5" customHeight="1" x14ac:dyDescent="0.25">
      <c r="A37" s="39"/>
      <c r="B37" s="411" t="s">
        <v>625</v>
      </c>
      <c r="C37" s="412">
        <v>8</v>
      </c>
      <c r="D37" s="381"/>
    </row>
    <row r="38" spans="1:5" ht="15.75" customHeight="1" x14ac:dyDescent="0.25"/>
    <row r="39" spans="1:5" ht="15.75" customHeight="1" x14ac:dyDescent="0.25">
      <c r="A39" s="39"/>
      <c r="B39" s="246"/>
      <c r="C39" s="163" t="s">
        <v>188</v>
      </c>
      <c r="D39" s="163" t="s">
        <v>189</v>
      </c>
    </row>
    <row r="40" spans="1:5" ht="32.25" customHeight="1" x14ac:dyDescent="0.25">
      <c r="A40" s="39"/>
      <c r="B40" s="411" t="s">
        <v>626</v>
      </c>
      <c r="C40" s="19"/>
      <c r="D40" s="18" t="s">
        <v>387</v>
      </c>
    </row>
    <row r="41" spans="1:5" ht="15.75" customHeight="1" x14ac:dyDescent="0.25"/>
    <row r="42" spans="1:5" ht="15.75" customHeight="1" x14ac:dyDescent="0.25">
      <c r="A42" s="39"/>
      <c r="C42" s="163" t="s">
        <v>188</v>
      </c>
      <c r="D42" s="163" t="s">
        <v>189</v>
      </c>
    </row>
    <row r="43" spans="1:5" ht="15.75" customHeight="1" x14ac:dyDescent="0.25">
      <c r="A43" s="39"/>
      <c r="B43" s="408" t="s">
        <v>627</v>
      </c>
      <c r="C43" s="18" t="s">
        <v>387</v>
      </c>
      <c r="D43" s="19"/>
    </row>
    <row r="44" spans="1:5" ht="15.75" customHeight="1" x14ac:dyDescent="0.25">
      <c r="A44" s="39"/>
      <c r="B44" s="408"/>
      <c r="C44" s="18"/>
      <c r="D44" s="19"/>
    </row>
    <row r="45" spans="1:5" ht="33.75" customHeight="1" x14ac:dyDescent="0.25">
      <c r="A45" s="39"/>
      <c r="B45" s="408" t="s">
        <v>628</v>
      </c>
      <c r="C45" s="413"/>
      <c r="D45" s="19"/>
    </row>
    <row r="46" spans="1:5" ht="15.75" customHeight="1" x14ac:dyDescent="0.25"/>
    <row r="47" spans="1:5" ht="15.75" customHeight="1" x14ac:dyDescent="0.25">
      <c r="A47" s="39" t="s">
        <v>629</v>
      </c>
      <c r="B47" s="332" t="s">
        <v>630</v>
      </c>
      <c r="C47" s="9"/>
      <c r="D47" s="9"/>
      <c r="E47" s="9"/>
    </row>
    <row r="48" spans="1:5" ht="31.5" customHeight="1" x14ac:dyDescent="0.25">
      <c r="A48" s="39"/>
      <c r="B48" s="46"/>
      <c r="C48" s="417" t="s">
        <v>631</v>
      </c>
      <c r="D48" s="417" t="s">
        <v>632</v>
      </c>
      <c r="E48" s="417" t="s">
        <v>633</v>
      </c>
    </row>
    <row r="49" spans="1:5" ht="15.75" customHeight="1" x14ac:dyDescent="0.25">
      <c r="A49" s="39"/>
      <c r="B49" s="11" t="s">
        <v>634</v>
      </c>
      <c r="C49" s="409">
        <v>1160</v>
      </c>
      <c r="D49" s="409">
        <v>1160</v>
      </c>
      <c r="E49" s="409">
        <v>1160</v>
      </c>
    </row>
    <row r="50" spans="1:5" ht="15.75" customHeight="1" x14ac:dyDescent="0.25">
      <c r="A50" s="39"/>
      <c r="B50" s="11" t="s">
        <v>635</v>
      </c>
      <c r="C50" s="409">
        <v>4860</v>
      </c>
      <c r="D50" s="409">
        <v>420</v>
      </c>
      <c r="E50" s="409">
        <v>6810</v>
      </c>
    </row>
    <row r="51" spans="1:5" ht="15.75" customHeight="1" x14ac:dyDescent="0.25">
      <c r="A51" s="39"/>
      <c r="B51" s="11" t="s">
        <v>636</v>
      </c>
      <c r="C51" s="409">
        <v>5170</v>
      </c>
      <c r="D51" s="409">
        <v>1680</v>
      </c>
      <c r="E51" s="409">
        <v>2020</v>
      </c>
    </row>
    <row r="52" spans="1:5" ht="32.25" customHeight="1" x14ac:dyDescent="0.25">
      <c r="A52" s="39"/>
      <c r="B52" s="29" t="s">
        <v>637</v>
      </c>
      <c r="C52" s="409">
        <v>10030</v>
      </c>
      <c r="D52" s="409">
        <v>2100</v>
      </c>
      <c r="E52" s="409">
        <v>8830</v>
      </c>
    </row>
    <row r="53" spans="1:5" ht="15.75" customHeight="1" x14ac:dyDescent="0.25">
      <c r="A53" s="39"/>
      <c r="B53" s="11" t="s">
        <v>638</v>
      </c>
      <c r="C53" s="409">
        <v>160</v>
      </c>
      <c r="D53" s="409">
        <v>1690</v>
      </c>
      <c r="E53" s="409">
        <v>160</v>
      </c>
    </row>
    <row r="54" spans="1:5" ht="15.75" customHeight="1" x14ac:dyDescent="0.25">
      <c r="A54" s="39"/>
      <c r="B54" s="11" t="s">
        <v>639</v>
      </c>
      <c r="C54" s="409">
        <v>1470</v>
      </c>
      <c r="D54" s="409">
        <v>1470</v>
      </c>
      <c r="E54" s="409">
        <v>1470</v>
      </c>
    </row>
    <row r="55" spans="1:5" ht="15.75" customHeight="1" x14ac:dyDescent="0.25"/>
    <row r="56" spans="1:5" ht="15.75" customHeight="1" x14ac:dyDescent="0.25"/>
    <row r="57" spans="1:5" ht="15.75" customHeight="1" x14ac:dyDescent="0.25">
      <c r="A57" s="39" t="s">
        <v>640</v>
      </c>
      <c r="B57" s="332" t="s">
        <v>641</v>
      </c>
      <c r="C57" s="332"/>
    </row>
    <row r="58" spans="1:5" ht="15.75" customHeight="1" x14ac:dyDescent="0.25">
      <c r="A58" s="39"/>
      <c r="B58" s="250" t="s">
        <v>642</v>
      </c>
      <c r="C58" s="414"/>
    </row>
    <row r="59" spans="1:5" ht="31.5" customHeight="1" x14ac:dyDescent="0.25">
      <c r="A59" s="39"/>
      <c r="B59" s="250" t="s">
        <v>643</v>
      </c>
      <c r="C59" s="414">
        <v>348</v>
      </c>
    </row>
    <row r="60" spans="1:5" ht="30.75" customHeight="1" x14ac:dyDescent="0.25">
      <c r="A60" s="39"/>
      <c r="B60" s="250" t="s">
        <v>616</v>
      </c>
      <c r="C60" s="414">
        <v>348</v>
      </c>
    </row>
    <row r="61" spans="1:5" ht="33.75" customHeight="1" x14ac:dyDescent="0.25">
      <c r="A61" s="39"/>
      <c r="B61" s="250" t="s">
        <v>644</v>
      </c>
      <c r="C61" s="414">
        <v>948</v>
      </c>
    </row>
    <row r="62" spans="1:5" ht="18" customHeight="1" x14ac:dyDescent="0.25">
      <c r="A62" s="39"/>
      <c r="B62" s="250" t="s">
        <v>645</v>
      </c>
      <c r="C62" s="414">
        <v>1018</v>
      </c>
    </row>
    <row r="63" spans="1:5" ht="15.75" customHeight="1" x14ac:dyDescent="0.25"/>
    <row r="64" spans="1:5" ht="15.75" customHeight="1" x14ac:dyDescent="0.25"/>
    <row r="65" ht="15.75" customHeight="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EA64-FF03-4DE2-9678-B56F2F74CB32}">
  <dimension ref="A1:G196"/>
  <sheetViews>
    <sheetView workbookViewId="0">
      <selection activeCell="B194" sqref="B194"/>
    </sheetView>
  </sheetViews>
  <sheetFormatPr defaultRowHeight="26.25" x14ac:dyDescent="0.4"/>
  <cols>
    <col min="1" max="1" width="2.35546875" style="15" customWidth="1"/>
    <col min="2" max="2" width="39.140625" style="10" customWidth="1"/>
    <col min="3" max="3" width="9.35546875" style="10" customWidth="1"/>
    <col min="4" max="4" width="8.140625" style="10" customWidth="1"/>
    <col min="5" max="5" width="9" style="10" customWidth="1"/>
    <col min="6" max="6" width="7.140625" style="10" customWidth="1"/>
    <col min="7" max="7" width="4.5703125" style="10" customWidth="1"/>
  </cols>
  <sheetData>
    <row r="1" spans="1:7" x14ac:dyDescent="0.4">
      <c r="A1" s="5" t="s">
        <v>646</v>
      </c>
      <c r="B1" s="444"/>
      <c r="C1" s="444"/>
      <c r="D1" s="444"/>
      <c r="E1" s="444"/>
      <c r="F1" s="444"/>
      <c r="G1" s="445"/>
    </row>
    <row r="2" spans="1:7" ht="15.75" customHeight="1" x14ac:dyDescent="0.4"/>
    <row r="3" spans="1:7" ht="15.75" customHeight="1" x14ac:dyDescent="0.4">
      <c r="B3" s="148" t="s">
        <v>647</v>
      </c>
      <c r="C3" s="225"/>
      <c r="D3" s="225"/>
    </row>
    <row r="4" spans="1:7" ht="15.75" customHeight="1" x14ac:dyDescent="0.4">
      <c r="A4" s="7"/>
      <c r="B4" s="421"/>
      <c r="C4" s="422"/>
      <c r="D4" s="422"/>
      <c r="E4" s="422"/>
      <c r="F4" s="422"/>
    </row>
    <row r="5" spans="1:7" ht="15.75" customHeight="1" x14ac:dyDescent="0.4">
      <c r="A5" s="7"/>
      <c r="B5" s="196" t="s">
        <v>648</v>
      </c>
      <c r="C5" s="422"/>
      <c r="D5" s="422"/>
      <c r="E5" s="422"/>
      <c r="F5" s="422"/>
    </row>
    <row r="6" spans="1:7" ht="15.75" customHeight="1" x14ac:dyDescent="0.4">
      <c r="A6" s="7"/>
      <c r="B6" s="196" t="s">
        <v>649</v>
      </c>
      <c r="C6" s="422"/>
      <c r="D6" s="422"/>
      <c r="E6" s="422"/>
      <c r="F6" s="422"/>
    </row>
    <row r="7" spans="1:7" ht="15.75" customHeight="1" x14ac:dyDescent="0.4">
      <c r="A7" s="7"/>
      <c r="B7" s="196" t="s">
        <v>991</v>
      </c>
      <c r="C7" s="422"/>
      <c r="D7" s="422"/>
      <c r="E7" s="422"/>
      <c r="F7" s="422"/>
    </row>
    <row r="8" spans="1:7" ht="15.75" customHeight="1" x14ac:dyDescent="0.4">
      <c r="A8" s="7"/>
      <c r="B8" s="196" t="s">
        <v>650</v>
      </c>
      <c r="C8" s="422"/>
      <c r="D8" s="422"/>
      <c r="E8" s="422"/>
      <c r="F8" s="422"/>
    </row>
    <row r="9" spans="1:7" ht="15.75" customHeight="1" x14ac:dyDescent="0.4">
      <c r="A9" s="7"/>
      <c r="B9" s="196" t="s">
        <v>651</v>
      </c>
      <c r="C9" s="422"/>
      <c r="D9" s="422"/>
      <c r="E9" s="422"/>
      <c r="F9" s="422"/>
    </row>
    <row r="10" spans="1:7" ht="15.75" customHeight="1" x14ac:dyDescent="0.4">
      <c r="A10" s="7"/>
      <c r="B10" s="196" t="s">
        <v>652</v>
      </c>
      <c r="C10" s="422"/>
      <c r="D10" s="422"/>
      <c r="E10" s="422"/>
      <c r="F10" s="422"/>
    </row>
    <row r="11" spans="1:7" ht="15.75" customHeight="1" x14ac:dyDescent="0.4">
      <c r="A11" s="7"/>
      <c r="B11" s="196"/>
      <c r="C11" s="75"/>
      <c r="D11" s="75"/>
      <c r="E11" s="75"/>
      <c r="F11" s="75"/>
    </row>
    <row r="12" spans="1:7" ht="15.75" customHeight="1" x14ac:dyDescent="0.4">
      <c r="A12" s="7" t="s">
        <v>653</v>
      </c>
      <c r="B12" s="446"/>
      <c r="C12" s="63" t="s">
        <v>992</v>
      </c>
      <c r="D12" s="206" t="s">
        <v>993</v>
      </c>
    </row>
    <row r="13" spans="1:7" ht="30.75" customHeight="1" x14ac:dyDescent="0.4">
      <c r="A13" s="7"/>
      <c r="B13" s="166" t="s">
        <v>654</v>
      </c>
      <c r="C13" s="423" t="s">
        <v>29</v>
      </c>
      <c r="D13" s="423"/>
    </row>
    <row r="14" spans="1:7" ht="15.75" customHeight="1" x14ac:dyDescent="0.4">
      <c r="A14" s="7"/>
      <c r="B14" s="195"/>
      <c r="C14" s="75"/>
      <c r="D14" s="75"/>
      <c r="E14" s="424"/>
      <c r="F14" s="424"/>
    </row>
    <row r="15" spans="1:7" ht="15.75" customHeight="1" x14ac:dyDescent="0.4">
      <c r="A15" s="7"/>
      <c r="B15" s="94" t="s">
        <v>655</v>
      </c>
      <c r="C15" s="94"/>
      <c r="D15" s="94"/>
      <c r="E15" s="94"/>
      <c r="F15" s="94"/>
    </row>
    <row r="16" spans="1:7" ht="15.75" customHeight="1" x14ac:dyDescent="0.4">
      <c r="A16" s="7"/>
      <c r="B16" s="51" t="s">
        <v>656</v>
      </c>
      <c r="C16" s="19" t="s">
        <v>29</v>
      </c>
    </row>
    <row r="17" spans="1:4" ht="15.75" customHeight="1" x14ac:dyDescent="0.4">
      <c r="A17" s="7"/>
      <c r="B17" s="233" t="s">
        <v>657</v>
      </c>
      <c r="C17" s="19"/>
    </row>
    <row r="18" spans="1:4" ht="15.75" customHeight="1" x14ac:dyDescent="0.4">
      <c r="A18" s="7"/>
      <c r="B18" s="233" t="s">
        <v>658</v>
      </c>
      <c r="C18" s="19"/>
    </row>
    <row r="19" spans="1:4" ht="15.75" customHeight="1" x14ac:dyDescent="0.4"/>
    <row r="20" spans="1:4" ht="80.25" customHeight="1" x14ac:dyDescent="0.4">
      <c r="A20" s="7"/>
      <c r="B20" s="11"/>
      <c r="C20" s="175" t="s">
        <v>660</v>
      </c>
      <c r="D20" s="175" t="s">
        <v>659</v>
      </c>
    </row>
    <row r="21" spans="1:4" ht="15.75" customHeight="1" x14ac:dyDescent="0.4">
      <c r="A21" s="7"/>
      <c r="B21" s="545" t="s">
        <v>661</v>
      </c>
      <c r="C21" s="546"/>
      <c r="D21" s="547"/>
    </row>
    <row r="22" spans="1:4" ht="15.75" customHeight="1" x14ac:dyDescent="0.4">
      <c r="A22" s="7"/>
      <c r="B22" s="457" t="s">
        <v>662</v>
      </c>
      <c r="C22" s="448">
        <v>22200145.399999999</v>
      </c>
      <c r="D22" s="449">
        <v>5438101.4100000001</v>
      </c>
    </row>
    <row r="23" spans="1:4" ht="15.75" customHeight="1" x14ac:dyDescent="0.4">
      <c r="A23" s="7"/>
      <c r="B23" s="458" t="s">
        <v>663</v>
      </c>
      <c r="C23" s="452">
        <v>23147290.199999999</v>
      </c>
      <c r="D23" s="452">
        <v>2457276.62</v>
      </c>
    </row>
    <row r="24" spans="1:4" ht="15.75" customHeight="1" x14ac:dyDescent="0.4">
      <c r="A24" s="7"/>
      <c r="B24" s="459" t="s">
        <v>664</v>
      </c>
      <c r="C24" s="450"/>
      <c r="D24" s="450"/>
    </row>
    <row r="25" spans="1:4" ht="15.75" customHeight="1" x14ac:dyDescent="0.4">
      <c r="A25" s="7"/>
      <c r="B25" s="460" t="s">
        <v>665</v>
      </c>
      <c r="C25" s="451"/>
      <c r="D25" s="451"/>
    </row>
    <row r="26" spans="1:4" ht="15.75" customHeight="1" x14ac:dyDescent="0.4">
      <c r="A26" s="7"/>
      <c r="B26" s="460" t="s">
        <v>666</v>
      </c>
      <c r="C26" s="453">
        <v>38265313.149999999</v>
      </c>
      <c r="D26" s="453">
        <v>32774546.559999999</v>
      </c>
    </row>
    <row r="27" spans="1:4" ht="15.75" customHeight="1" x14ac:dyDescent="0.4">
      <c r="A27" s="7"/>
      <c r="B27" s="461" t="s">
        <v>667</v>
      </c>
      <c r="C27" s="454"/>
      <c r="D27" s="454"/>
    </row>
    <row r="28" spans="1:4" ht="15.75" customHeight="1" x14ac:dyDescent="0.4">
      <c r="A28" s="7"/>
      <c r="B28" s="462" t="s">
        <v>668</v>
      </c>
      <c r="C28" s="455">
        <v>2248150.4300000002</v>
      </c>
      <c r="D28" s="455">
        <v>9225554.5999999996</v>
      </c>
    </row>
    <row r="29" spans="1:4" ht="15.75" customHeight="1" x14ac:dyDescent="0.4">
      <c r="A29" s="7"/>
      <c r="B29" s="463" t="s">
        <v>669</v>
      </c>
      <c r="C29" s="456">
        <f>SUM(C22:C28)</f>
        <v>85860899.180000007</v>
      </c>
      <c r="D29" s="456">
        <f>SUM(D22:D28)</f>
        <v>49895479.189999998</v>
      </c>
    </row>
    <row r="30" spans="1:4" ht="15.75" customHeight="1" x14ac:dyDescent="0.4">
      <c r="A30" s="7"/>
      <c r="B30" s="548" t="s">
        <v>670</v>
      </c>
      <c r="C30" s="549"/>
      <c r="D30" s="549"/>
    </row>
    <row r="31" spans="1:4" ht="15.75" customHeight="1" x14ac:dyDescent="0.4">
      <c r="A31" s="7"/>
      <c r="B31" s="170" t="s">
        <v>671</v>
      </c>
      <c r="C31" s="468">
        <v>65264358.229999997</v>
      </c>
      <c r="D31" s="468">
        <v>54281018.320000008</v>
      </c>
    </row>
    <row r="32" spans="1:4" ht="15.75" customHeight="1" x14ac:dyDescent="0.4">
      <c r="A32" s="7"/>
      <c r="B32" s="172" t="s">
        <v>672</v>
      </c>
      <c r="C32" s="469">
        <v>4296960</v>
      </c>
      <c r="D32" s="550"/>
    </row>
    <row r="33" spans="1:6" ht="15.75" customHeight="1" x14ac:dyDescent="0.4">
      <c r="A33" s="7"/>
      <c r="B33" s="172" t="s">
        <v>673</v>
      </c>
      <c r="C33" s="470"/>
      <c r="D33" s="469"/>
    </row>
    <row r="34" spans="1:6" ht="15.75" customHeight="1" x14ac:dyDescent="0.4">
      <c r="A34" s="7"/>
      <c r="B34" s="173" t="s">
        <v>674</v>
      </c>
      <c r="C34" s="471">
        <v>727335.9</v>
      </c>
      <c r="D34" s="472">
        <v>2191977.1800000002</v>
      </c>
    </row>
    <row r="35" spans="1:6" ht="15.75" customHeight="1" x14ac:dyDescent="0.4">
      <c r="A35" s="7"/>
      <c r="B35" s="464" t="s">
        <v>675</v>
      </c>
      <c r="C35" s="467">
        <f>SUM(C31:C34)</f>
        <v>70288654.129999995</v>
      </c>
      <c r="D35" s="467">
        <f>SUM(D31:D34)</f>
        <v>56472995.500000007</v>
      </c>
    </row>
    <row r="36" spans="1:6" ht="15.75" customHeight="1" x14ac:dyDescent="0.4">
      <c r="A36" s="7"/>
      <c r="B36" s="545" t="s">
        <v>676</v>
      </c>
      <c r="C36" s="546"/>
      <c r="D36" s="547"/>
    </row>
    <row r="37" spans="1:6" ht="15.75" customHeight="1" x14ac:dyDescent="0.4">
      <c r="A37" s="7"/>
      <c r="B37" s="120" t="s">
        <v>677</v>
      </c>
      <c r="C37" s="469">
        <v>17212443.739999998</v>
      </c>
      <c r="D37" s="469">
        <v>85724748.260000005</v>
      </c>
    </row>
    <row r="38" spans="1:6" ht="15.75" customHeight="1" x14ac:dyDescent="0.4">
      <c r="A38" s="7"/>
      <c r="B38" s="115" t="s">
        <v>679</v>
      </c>
      <c r="C38" s="466"/>
      <c r="D38" s="465"/>
    </row>
    <row r="39" spans="1:6" ht="15.75" customHeight="1" x14ac:dyDescent="0.4">
      <c r="A39" s="7"/>
      <c r="B39" s="473" t="s">
        <v>680</v>
      </c>
      <c r="C39" s="475"/>
      <c r="D39" s="474"/>
    </row>
    <row r="40" spans="1:6" ht="15.75" customHeight="1" x14ac:dyDescent="0.4">
      <c r="A40" s="7"/>
      <c r="B40" s="114" t="s">
        <v>681</v>
      </c>
      <c r="C40" s="471">
        <v>7679113.2599999998</v>
      </c>
      <c r="D40" s="472">
        <v>5725353.5499999998</v>
      </c>
    </row>
    <row r="41" spans="1:6" ht="15.75" customHeight="1" x14ac:dyDescent="0.4">
      <c r="A41" s="7"/>
      <c r="B41" s="114" t="s">
        <v>678</v>
      </c>
      <c r="C41" s="472">
        <v>2343920.73</v>
      </c>
      <c r="D41" s="472">
        <v>6634666.1900000004</v>
      </c>
    </row>
    <row r="42" spans="1:6" ht="15.75" customHeight="1" x14ac:dyDescent="0.4"/>
    <row r="43" spans="1:6" ht="15.75" customHeight="1" x14ac:dyDescent="0.4">
      <c r="A43" s="39" t="s">
        <v>682</v>
      </c>
      <c r="B43" s="130" t="s">
        <v>683</v>
      </c>
      <c r="C43" s="94"/>
      <c r="D43" s="94"/>
      <c r="E43" s="94"/>
      <c r="F43" s="94"/>
    </row>
    <row r="44" spans="1:6" ht="15.75" customHeight="1" x14ac:dyDescent="0.4">
      <c r="A44" s="39"/>
      <c r="B44" s="130" t="s">
        <v>994</v>
      </c>
      <c r="C44" s="94"/>
      <c r="D44" s="94"/>
      <c r="E44" s="94"/>
      <c r="F44" s="94"/>
    </row>
    <row r="45" spans="1:6" ht="15.75" customHeight="1" x14ac:dyDescent="0.4">
      <c r="A45" s="39"/>
      <c r="B45" s="130" t="s">
        <v>684</v>
      </c>
      <c r="C45" s="94"/>
      <c r="D45" s="94"/>
      <c r="E45" s="94"/>
      <c r="F45" s="94"/>
    </row>
    <row r="46" spans="1:6" ht="15.75" customHeight="1" x14ac:dyDescent="0.4">
      <c r="A46" s="39"/>
      <c r="B46" s="130" t="s">
        <v>685</v>
      </c>
      <c r="C46" s="94"/>
      <c r="D46" s="94"/>
      <c r="E46" s="94"/>
      <c r="F46" s="94"/>
    </row>
    <row r="47" spans="1:6" ht="15.75" customHeight="1" x14ac:dyDescent="0.4">
      <c r="A47" s="39"/>
      <c r="B47" s="130"/>
      <c r="C47" s="94"/>
      <c r="D47" s="94"/>
      <c r="E47" s="94"/>
      <c r="F47" s="94"/>
    </row>
    <row r="48" spans="1:6" ht="46.5" customHeight="1" x14ac:dyDescent="0.4">
      <c r="A48" s="7"/>
      <c r="C48" s="418" t="s">
        <v>686</v>
      </c>
      <c r="D48" s="418" t="s">
        <v>687</v>
      </c>
      <c r="E48" s="418" t="s">
        <v>688</v>
      </c>
    </row>
    <row r="49" spans="1:6" ht="31.5" customHeight="1" x14ac:dyDescent="0.4">
      <c r="A49" s="7"/>
      <c r="B49" s="57" t="s">
        <v>995</v>
      </c>
      <c r="C49" s="477">
        <v>7228</v>
      </c>
      <c r="D49" s="477">
        <v>28706</v>
      </c>
      <c r="E49" s="477">
        <v>1160</v>
      </c>
    </row>
    <row r="50" spans="1:6" ht="15.75" customHeight="1" x14ac:dyDescent="0.4">
      <c r="A50" s="7"/>
      <c r="B50" s="476" t="s">
        <v>689</v>
      </c>
      <c r="C50" s="477">
        <v>5339</v>
      </c>
      <c r="D50" s="477">
        <v>16737</v>
      </c>
      <c r="E50" s="477">
        <v>384</v>
      </c>
    </row>
    <row r="51" spans="1:6" ht="15.75" customHeight="1" x14ac:dyDescent="0.4">
      <c r="A51" s="7"/>
      <c r="B51" s="476" t="s">
        <v>690</v>
      </c>
      <c r="C51" s="477">
        <v>3638</v>
      </c>
      <c r="D51" s="477">
        <v>11986</v>
      </c>
      <c r="E51" s="477">
        <v>297</v>
      </c>
    </row>
    <row r="52" spans="1:6" ht="15.75" customHeight="1" x14ac:dyDescent="0.4">
      <c r="A52" s="7"/>
      <c r="B52" s="476" t="s">
        <v>691</v>
      </c>
      <c r="C52" s="477">
        <v>3638</v>
      </c>
      <c r="D52" s="477">
        <v>11986</v>
      </c>
      <c r="E52" s="477">
        <v>297</v>
      </c>
    </row>
    <row r="53" spans="1:6" ht="33.75" customHeight="1" x14ac:dyDescent="0.4">
      <c r="A53" s="7"/>
      <c r="B53" s="92" t="s">
        <v>692</v>
      </c>
      <c r="C53" s="477">
        <v>2141</v>
      </c>
      <c r="D53" s="477">
        <v>7648</v>
      </c>
      <c r="E53" s="477">
        <v>208</v>
      </c>
    </row>
    <row r="54" spans="1:6" ht="15.75" customHeight="1" x14ac:dyDescent="0.4">
      <c r="A54" s="7"/>
      <c r="B54" s="476" t="s">
        <v>693</v>
      </c>
      <c r="C54" s="477">
        <v>2661</v>
      </c>
      <c r="D54" s="477">
        <v>9515</v>
      </c>
      <c r="E54" s="477">
        <v>229</v>
      </c>
    </row>
    <row r="55" spans="1:6" ht="33" customHeight="1" x14ac:dyDescent="0.4">
      <c r="A55" s="7"/>
      <c r="B55" s="92" t="s">
        <v>694</v>
      </c>
      <c r="C55" s="477">
        <v>1798</v>
      </c>
      <c r="D55" s="477">
        <v>5212</v>
      </c>
      <c r="E55" s="477">
        <v>86</v>
      </c>
    </row>
    <row r="56" spans="1:6" ht="35.25" customHeight="1" x14ac:dyDescent="0.4">
      <c r="A56" s="7"/>
      <c r="B56" s="92" t="s">
        <v>695</v>
      </c>
      <c r="C56" s="477">
        <v>1892</v>
      </c>
      <c r="D56" s="477">
        <v>5636</v>
      </c>
      <c r="E56" s="477">
        <v>103</v>
      </c>
    </row>
    <row r="57" spans="1:6" ht="63" customHeight="1" x14ac:dyDescent="0.4">
      <c r="A57" s="7"/>
      <c r="B57" s="92" t="s">
        <v>696</v>
      </c>
      <c r="C57" s="426">
        <v>0.81908305337096443</v>
      </c>
      <c r="D57" s="426">
        <v>0.85167092951366519</v>
      </c>
      <c r="E57" s="426">
        <v>0.84703546559938192</v>
      </c>
    </row>
    <row r="58" spans="1:6" ht="48.75" customHeight="1" x14ac:dyDescent="0.4">
      <c r="A58" s="7"/>
      <c r="B58" s="92" t="s">
        <v>697</v>
      </c>
      <c r="C58" s="478">
        <v>13088.17</v>
      </c>
      <c r="D58" s="478">
        <v>13848.59</v>
      </c>
      <c r="E58" s="478">
        <v>10984.4</v>
      </c>
    </row>
    <row r="59" spans="1:6" ht="15.75" customHeight="1" x14ac:dyDescent="0.4">
      <c r="A59" s="7"/>
      <c r="B59" s="476" t="s">
        <v>698</v>
      </c>
      <c r="C59" s="478">
        <v>14008.25</v>
      </c>
      <c r="D59" s="478">
        <v>13404.23</v>
      </c>
      <c r="E59" s="478">
        <v>9525.1299999999992</v>
      </c>
    </row>
    <row r="60" spans="1:6" ht="32.25" customHeight="1" x14ac:dyDescent="0.4">
      <c r="A60" s="7"/>
      <c r="B60" s="57" t="s">
        <v>699</v>
      </c>
      <c r="C60" s="478">
        <v>4641.5200000000004</v>
      </c>
      <c r="D60" s="478">
        <v>5389.02</v>
      </c>
      <c r="E60" s="478">
        <v>5163.46</v>
      </c>
    </row>
    <row r="61" spans="1:6" ht="51.75" customHeight="1" x14ac:dyDescent="0.4">
      <c r="A61" s="7"/>
      <c r="B61" s="92" t="s">
        <v>700</v>
      </c>
      <c r="C61" s="478">
        <v>4317.95</v>
      </c>
      <c r="D61" s="478">
        <v>5117.42</v>
      </c>
      <c r="E61" s="478">
        <v>4957.84</v>
      </c>
    </row>
    <row r="62" spans="1:6" ht="15.75" customHeight="1" x14ac:dyDescent="0.4"/>
    <row r="63" spans="1:6" ht="15.75" customHeight="1" x14ac:dyDescent="0.4">
      <c r="A63" s="7" t="s">
        <v>701</v>
      </c>
      <c r="B63" s="76" t="s">
        <v>702</v>
      </c>
      <c r="C63" s="94"/>
      <c r="D63" s="94"/>
      <c r="E63" s="94"/>
      <c r="F63" s="94"/>
    </row>
    <row r="64" spans="1:6" ht="15.75" customHeight="1" x14ac:dyDescent="0.4">
      <c r="A64" s="7"/>
      <c r="B64" s="110" t="s">
        <v>703</v>
      </c>
      <c r="C64" s="94"/>
      <c r="D64" s="94"/>
      <c r="E64" s="94"/>
      <c r="F64" s="94"/>
    </row>
    <row r="65" spans="1:6" ht="15.75" customHeight="1" x14ac:dyDescent="0.4">
      <c r="A65" s="7"/>
      <c r="B65" s="110" t="s">
        <v>704</v>
      </c>
      <c r="C65" s="94"/>
      <c r="D65" s="94"/>
      <c r="E65" s="94"/>
      <c r="F65" s="94"/>
    </row>
    <row r="66" spans="1:6" ht="15.75" customHeight="1" x14ac:dyDescent="0.4">
      <c r="A66" s="7"/>
      <c r="B66" s="479" t="s">
        <v>705</v>
      </c>
      <c r="C66" s="332"/>
      <c r="D66" s="332"/>
      <c r="E66" s="332"/>
      <c r="F66" s="94"/>
    </row>
    <row r="67" spans="1:6" ht="54.75" customHeight="1" x14ac:dyDescent="0.4">
      <c r="A67" s="7"/>
      <c r="B67" s="425"/>
      <c r="C67" s="168" t="s">
        <v>686</v>
      </c>
      <c r="D67" s="168" t="s">
        <v>710</v>
      </c>
      <c r="E67" s="168" t="s">
        <v>711</v>
      </c>
    </row>
    <row r="68" spans="1:6" ht="48.75" customHeight="1" x14ac:dyDescent="0.4">
      <c r="A68" s="7"/>
      <c r="B68" s="85" t="s">
        <v>706</v>
      </c>
      <c r="C68" s="164">
        <v>1000</v>
      </c>
      <c r="D68" s="164">
        <v>3772</v>
      </c>
      <c r="E68" s="164">
        <v>49</v>
      </c>
    </row>
    <row r="69" spans="1:6" ht="32.25" customHeight="1" x14ac:dyDescent="0.4">
      <c r="A69" s="7"/>
      <c r="B69" s="85" t="s">
        <v>707</v>
      </c>
      <c r="C69" s="427">
        <v>4966.37</v>
      </c>
      <c r="D69" s="427">
        <v>5958.95</v>
      </c>
      <c r="E69" s="427">
        <v>1964.16</v>
      </c>
    </row>
    <row r="70" spans="1:6" ht="33.75" customHeight="1" x14ac:dyDescent="0.4">
      <c r="A70" s="7"/>
      <c r="B70" s="85" t="s">
        <v>708</v>
      </c>
      <c r="C70" s="164">
        <v>44</v>
      </c>
      <c r="D70" s="164">
        <v>216</v>
      </c>
      <c r="E70" s="164">
        <v>7</v>
      </c>
    </row>
    <row r="71" spans="1:6" ht="32.25" customHeight="1" x14ac:dyDescent="0.4">
      <c r="A71" s="7"/>
      <c r="B71" s="85" t="s">
        <v>709</v>
      </c>
      <c r="C71" s="427">
        <v>25804.48</v>
      </c>
      <c r="D71" s="427">
        <v>26605.56</v>
      </c>
      <c r="E71" s="427">
        <v>17924.41</v>
      </c>
    </row>
    <row r="72" spans="1:6" ht="15.75" customHeight="1" x14ac:dyDescent="0.4">
      <c r="A72" s="10"/>
    </row>
    <row r="73" spans="1:6" ht="15.75" customHeight="1" x14ac:dyDescent="0.4">
      <c r="A73" s="7" t="s">
        <v>712</v>
      </c>
      <c r="B73" s="130" t="s">
        <v>713</v>
      </c>
      <c r="C73" s="94"/>
      <c r="D73" s="428"/>
      <c r="E73" s="428"/>
      <c r="F73" s="428"/>
    </row>
    <row r="74" spans="1:6" ht="15.75" customHeight="1" x14ac:dyDescent="0.4">
      <c r="A74" s="7"/>
      <c r="B74" s="130"/>
      <c r="C74" s="130"/>
      <c r="D74" s="428"/>
      <c r="E74" s="428"/>
      <c r="F74" s="428"/>
    </row>
    <row r="75" spans="1:6" ht="15.75" customHeight="1" x14ac:dyDescent="0.4">
      <c r="A75" s="7"/>
      <c r="B75" s="130" t="s">
        <v>714</v>
      </c>
      <c r="C75" s="429"/>
      <c r="D75" s="90"/>
      <c r="E75" s="90"/>
      <c r="F75" s="90"/>
    </row>
    <row r="76" spans="1:6" ht="15.75" customHeight="1" x14ac:dyDescent="0.4">
      <c r="A76" s="7"/>
      <c r="B76" s="130" t="s">
        <v>715</v>
      </c>
      <c r="C76" s="90"/>
      <c r="D76" s="428"/>
      <c r="E76" s="428"/>
      <c r="F76" s="428"/>
    </row>
    <row r="77" spans="1:6" ht="15.75" customHeight="1" x14ac:dyDescent="0.4">
      <c r="A77" s="7"/>
      <c r="B77" s="480" t="s">
        <v>996</v>
      </c>
      <c r="C77" s="90"/>
      <c r="D77" s="428"/>
      <c r="E77" s="428"/>
      <c r="F77" s="428"/>
    </row>
    <row r="78" spans="1:6" ht="15.75" customHeight="1" x14ac:dyDescent="0.4">
      <c r="A78" s="7"/>
      <c r="B78" s="481" t="s">
        <v>997</v>
      </c>
      <c r="C78" s="90"/>
      <c r="D78" s="428"/>
      <c r="E78" s="428"/>
      <c r="F78" s="428"/>
    </row>
    <row r="79" spans="1:6" ht="15.75" customHeight="1" x14ac:dyDescent="0.4">
      <c r="A79" s="7"/>
      <c r="B79" s="480" t="s">
        <v>717</v>
      </c>
      <c r="C79" s="90"/>
      <c r="D79" s="428"/>
      <c r="E79" s="428"/>
      <c r="F79" s="428"/>
    </row>
    <row r="80" spans="1:6" ht="15.75" customHeight="1" x14ac:dyDescent="0.4">
      <c r="A80" s="7"/>
      <c r="B80" s="480" t="s">
        <v>716</v>
      </c>
      <c r="C80" s="90"/>
      <c r="D80" s="428"/>
      <c r="E80" s="428"/>
      <c r="F80" s="428"/>
    </row>
    <row r="81" spans="1:6" ht="15.75" customHeight="1" x14ac:dyDescent="0.4">
      <c r="A81" s="7"/>
      <c r="B81" s="130" t="s">
        <v>718</v>
      </c>
      <c r="C81" s="90"/>
      <c r="D81" s="428"/>
      <c r="E81" s="428"/>
      <c r="F81" s="428"/>
    </row>
    <row r="82" spans="1:6" ht="15.75" customHeight="1" x14ac:dyDescent="0.4">
      <c r="A82" s="7"/>
      <c r="B82" s="480" t="s">
        <v>719</v>
      </c>
      <c r="C82" s="90"/>
      <c r="D82" s="428"/>
      <c r="E82" s="428"/>
      <c r="F82" s="428"/>
    </row>
    <row r="83" spans="1:6" ht="15.75" customHeight="1" x14ac:dyDescent="0.4">
      <c r="A83" s="7"/>
      <c r="B83" s="480" t="s">
        <v>720</v>
      </c>
      <c r="C83" s="90"/>
      <c r="D83" s="428"/>
      <c r="E83" s="428"/>
      <c r="F83" s="428"/>
    </row>
    <row r="84" spans="1:6" ht="15.75" customHeight="1" x14ac:dyDescent="0.4">
      <c r="A84" s="7"/>
      <c r="B84" s="480" t="s">
        <v>721</v>
      </c>
      <c r="C84" s="90"/>
      <c r="D84" s="428"/>
      <c r="E84" s="428"/>
      <c r="F84" s="428"/>
    </row>
    <row r="85" spans="1:6" ht="15.75" customHeight="1" x14ac:dyDescent="0.4">
      <c r="A85" s="7"/>
      <c r="B85" s="480" t="s">
        <v>722</v>
      </c>
      <c r="C85" s="90"/>
      <c r="D85" s="428"/>
      <c r="E85" s="428"/>
      <c r="F85" s="428"/>
    </row>
    <row r="86" spans="1:6" ht="15.75" customHeight="1" x14ac:dyDescent="0.4">
      <c r="C86" s="84"/>
    </row>
    <row r="87" spans="1:6" ht="66.75" customHeight="1" x14ac:dyDescent="0.4">
      <c r="A87" s="7"/>
      <c r="B87" s="92" t="s">
        <v>998</v>
      </c>
      <c r="C87" s="482">
        <v>5608</v>
      </c>
      <c r="D87" s="290"/>
      <c r="E87" s="94"/>
    </row>
    <row r="88" spans="1:6" ht="15.75" customHeight="1" x14ac:dyDescent="0.4">
      <c r="A88" s="7"/>
      <c r="B88" s="94"/>
      <c r="C88" s="483"/>
      <c r="D88" s="94"/>
      <c r="E88" s="94"/>
    </row>
    <row r="89" spans="1:6" ht="15.75" customHeight="1" x14ac:dyDescent="0.4">
      <c r="A89" s="430" t="s">
        <v>723</v>
      </c>
      <c r="B89" s="130" t="s">
        <v>724</v>
      </c>
      <c r="C89" s="483"/>
      <c r="D89" s="94"/>
      <c r="E89" s="94"/>
    </row>
    <row r="90" spans="1:6" ht="15.75" customHeight="1" x14ac:dyDescent="0.4">
      <c r="B90" s="81" t="s">
        <v>725</v>
      </c>
      <c r="C90" s="74"/>
      <c r="D90" s="74"/>
      <c r="E90" s="74"/>
    </row>
    <row r="91" spans="1:6" ht="15.75" customHeight="1" x14ac:dyDescent="0.4">
      <c r="B91" s="551" t="s">
        <v>999</v>
      </c>
      <c r="C91" s="74"/>
      <c r="D91" s="74"/>
      <c r="E91" s="74"/>
    </row>
    <row r="92" spans="1:6" ht="15.75" customHeight="1" x14ac:dyDescent="0.4">
      <c r="B92" s="551" t="s">
        <v>1000</v>
      </c>
      <c r="C92" s="74"/>
      <c r="D92" s="74"/>
      <c r="E92" s="74"/>
    </row>
    <row r="93" spans="1:6" ht="15.75" customHeight="1" x14ac:dyDescent="0.4">
      <c r="B93" s="551" t="s">
        <v>1001</v>
      </c>
      <c r="C93" s="74"/>
      <c r="D93" s="74"/>
      <c r="E93" s="74"/>
    </row>
    <row r="94" spans="1:6" ht="15.75" customHeight="1" x14ac:dyDescent="0.4">
      <c r="B94" s="551" t="s">
        <v>1002</v>
      </c>
      <c r="C94" s="74"/>
      <c r="D94" s="74"/>
      <c r="E94" s="74"/>
    </row>
    <row r="95" spans="1:6" ht="15.75" customHeight="1" thickBot="1" x14ac:dyDescent="0.45">
      <c r="B95" s="81"/>
      <c r="C95" s="74"/>
      <c r="D95" s="74"/>
      <c r="E95" s="74"/>
    </row>
    <row r="96" spans="1:6" ht="132" customHeight="1" x14ac:dyDescent="0.4">
      <c r="A96" s="430"/>
      <c r="B96" s="431"/>
      <c r="C96" s="484" t="s">
        <v>726</v>
      </c>
      <c r="D96" s="531" t="s">
        <v>727</v>
      </c>
      <c r="E96" s="532" t="s">
        <v>728</v>
      </c>
    </row>
    <row r="97" spans="1:6" ht="48.75" customHeight="1" x14ac:dyDescent="0.4">
      <c r="A97" s="430"/>
      <c r="B97" s="238" t="s">
        <v>729</v>
      </c>
      <c r="C97" s="432">
        <v>2805</v>
      </c>
      <c r="D97" s="433">
        <v>0.5</v>
      </c>
      <c r="E97" s="434">
        <v>27530</v>
      </c>
    </row>
    <row r="98" spans="1:6" ht="56.25" customHeight="1" x14ac:dyDescent="0.4">
      <c r="A98" s="430"/>
      <c r="B98" s="29" t="s">
        <v>730</v>
      </c>
      <c r="C98" s="435">
        <v>2743</v>
      </c>
      <c r="D98" s="436">
        <v>0.49</v>
      </c>
      <c r="E98" s="437">
        <v>19433.611009843236</v>
      </c>
    </row>
    <row r="99" spans="1:6" ht="15.75" customHeight="1" x14ac:dyDescent="0.4">
      <c r="A99" s="430"/>
      <c r="B99" s="55" t="s">
        <v>731</v>
      </c>
      <c r="C99" s="435">
        <v>869</v>
      </c>
      <c r="D99" s="436">
        <v>0.15</v>
      </c>
      <c r="E99" s="437">
        <v>3622.5937859608744</v>
      </c>
    </row>
    <row r="100" spans="1:6" ht="15.75" customHeight="1" x14ac:dyDescent="0.4">
      <c r="A100" s="430"/>
      <c r="B100" s="55" t="s">
        <v>732</v>
      </c>
      <c r="C100" s="435"/>
      <c r="D100" s="436"/>
      <c r="E100" s="437"/>
    </row>
    <row r="101" spans="1:6" ht="15.75" customHeight="1" x14ac:dyDescent="0.4">
      <c r="A101" s="430"/>
      <c r="B101" s="57" t="s">
        <v>733</v>
      </c>
      <c r="C101" s="435">
        <v>487</v>
      </c>
      <c r="D101" s="438">
        <v>0.09</v>
      </c>
      <c r="E101" s="437">
        <v>28841.716632443531</v>
      </c>
    </row>
    <row r="102" spans="1:6" ht="15.75" customHeight="1" x14ac:dyDescent="0.4">
      <c r="A102" s="7"/>
    </row>
    <row r="103" spans="1:6" ht="15.75" customHeight="1" x14ac:dyDescent="0.4">
      <c r="B103" s="148" t="s">
        <v>734</v>
      </c>
      <c r="C103" s="95"/>
      <c r="D103" s="95"/>
      <c r="E103" s="95"/>
      <c r="F103" s="95"/>
    </row>
    <row r="104" spans="1:6" ht="15.75" customHeight="1" x14ac:dyDescent="0.4">
      <c r="B104" s="374"/>
      <c r="C104" s="75"/>
      <c r="D104" s="75"/>
      <c r="E104" s="75"/>
      <c r="F104" s="75"/>
    </row>
    <row r="105" spans="1:6" ht="15.75" customHeight="1" x14ac:dyDescent="0.4">
      <c r="A105" s="7" t="s">
        <v>735</v>
      </c>
      <c r="B105" s="130" t="s">
        <v>736</v>
      </c>
      <c r="C105" s="94"/>
      <c r="D105" s="94"/>
      <c r="E105" s="94"/>
      <c r="F105" s="94"/>
    </row>
    <row r="106" spans="1:6" ht="15.75" customHeight="1" x14ac:dyDescent="0.4">
      <c r="A106" s="7"/>
      <c r="B106" s="233" t="s">
        <v>737</v>
      </c>
      <c r="C106" s="485"/>
      <c r="D106" s="486"/>
    </row>
    <row r="107" spans="1:6" ht="15.75" customHeight="1" x14ac:dyDescent="0.4">
      <c r="A107" s="7"/>
      <c r="B107" s="233" t="s">
        <v>738</v>
      </c>
      <c r="C107" s="485" t="s">
        <v>29</v>
      </c>
      <c r="D107" s="486"/>
    </row>
    <row r="108" spans="1:6" ht="15.75" customHeight="1" x14ac:dyDescent="0.4">
      <c r="A108" s="7"/>
      <c r="B108" s="233" t="s">
        <v>739</v>
      </c>
      <c r="C108" s="485"/>
      <c r="D108" s="486"/>
    </row>
    <row r="109" spans="1:6" ht="15.75" customHeight="1" x14ac:dyDescent="0.4"/>
    <row r="110" spans="1:6" ht="52.5" customHeight="1" x14ac:dyDescent="0.4">
      <c r="A110" s="7"/>
      <c r="B110" s="93" t="s">
        <v>740</v>
      </c>
      <c r="C110" s="487">
        <v>256</v>
      </c>
      <c r="D110" s="140"/>
      <c r="E110" s="95"/>
    </row>
    <row r="111" spans="1:6" ht="15.75" customHeight="1" x14ac:dyDescent="0.4">
      <c r="B111" s="75"/>
      <c r="C111" s="160"/>
      <c r="D111" s="75"/>
      <c r="E111" s="75"/>
    </row>
    <row r="112" spans="1:6" ht="31.5" customHeight="1" x14ac:dyDescent="0.4">
      <c r="A112" s="7"/>
      <c r="B112" s="93" t="s">
        <v>741</v>
      </c>
      <c r="C112" s="488">
        <v>2320.59765625</v>
      </c>
      <c r="D112" s="140"/>
      <c r="E112" s="95"/>
    </row>
    <row r="113" spans="1:6" ht="15.75" customHeight="1" x14ac:dyDescent="0.4">
      <c r="C113" s="439"/>
    </row>
    <row r="114" spans="1:6" ht="32.25" customHeight="1" x14ac:dyDescent="0.4">
      <c r="A114" s="7"/>
      <c r="B114" s="93" t="s">
        <v>742</v>
      </c>
      <c r="C114" s="488">
        <v>594073</v>
      </c>
      <c r="D114" s="140"/>
      <c r="E114" s="95"/>
    </row>
    <row r="115" spans="1:6" ht="15.75" customHeight="1" x14ac:dyDescent="0.4">
      <c r="A115" s="7"/>
      <c r="B115" s="75"/>
      <c r="C115" s="75"/>
      <c r="D115" s="75"/>
      <c r="E115" s="75"/>
      <c r="F115" s="410"/>
    </row>
    <row r="116" spans="1:6" ht="15.75" customHeight="1" x14ac:dyDescent="0.4">
      <c r="A116" s="39" t="s">
        <v>743</v>
      </c>
      <c r="B116" s="94" t="s">
        <v>744</v>
      </c>
      <c r="C116" s="94"/>
      <c r="D116" s="94"/>
      <c r="E116" s="94"/>
      <c r="F116" s="94"/>
    </row>
    <row r="117" spans="1:6" ht="15.75" customHeight="1" x14ac:dyDescent="0.4">
      <c r="A117" s="7"/>
      <c r="B117" s="296" t="s">
        <v>745</v>
      </c>
      <c r="C117" s="11"/>
    </row>
    <row r="118" spans="1:6" ht="15.75" customHeight="1" x14ac:dyDescent="0.4">
      <c r="A118" s="7"/>
      <c r="B118" s="296" t="s">
        <v>746</v>
      </c>
      <c r="C118" s="11"/>
    </row>
    <row r="119" spans="1:6" ht="15.75" customHeight="1" x14ac:dyDescent="0.4">
      <c r="A119" s="7"/>
      <c r="B119" s="296" t="s">
        <v>747</v>
      </c>
      <c r="C119" s="11"/>
    </row>
    <row r="120" spans="1:6" ht="15.75" customHeight="1" x14ac:dyDescent="0.4">
      <c r="A120" s="7"/>
      <c r="B120" s="296" t="s">
        <v>748</v>
      </c>
      <c r="C120" s="11"/>
    </row>
    <row r="121" spans="1:6" ht="15.75" customHeight="1" x14ac:dyDescent="0.4">
      <c r="A121" s="7"/>
      <c r="B121" s="393" t="s">
        <v>525</v>
      </c>
      <c r="C121" s="11"/>
    </row>
    <row r="122" spans="1:6" ht="15.75" customHeight="1" x14ac:dyDescent="0.4">
      <c r="A122" s="7"/>
      <c r="B122" s="213"/>
      <c r="C122" s="144"/>
    </row>
    <row r="123" spans="1:6" ht="15.75" customHeight="1" x14ac:dyDescent="0.4"/>
    <row r="124" spans="1:6" ht="15.75" customHeight="1" x14ac:dyDescent="0.4">
      <c r="B124" s="148" t="s">
        <v>749</v>
      </c>
    </row>
    <row r="125" spans="1:6" ht="15.75" customHeight="1" x14ac:dyDescent="0.4">
      <c r="B125" s="148"/>
    </row>
    <row r="126" spans="1:6" ht="15.75" customHeight="1" x14ac:dyDescent="0.4">
      <c r="A126" s="7" t="s">
        <v>750</v>
      </c>
      <c r="B126" s="94" t="s">
        <v>751</v>
      </c>
      <c r="C126" s="94"/>
      <c r="D126" s="94"/>
      <c r="E126" s="94"/>
      <c r="F126" s="94"/>
    </row>
    <row r="127" spans="1:6" ht="15.75" customHeight="1" x14ac:dyDescent="0.4">
      <c r="A127" s="7"/>
      <c r="B127" s="296" t="s">
        <v>752</v>
      </c>
      <c r="C127" s="262" t="s">
        <v>29</v>
      </c>
      <c r="D127" s="141"/>
    </row>
    <row r="128" spans="1:6" ht="15.75" customHeight="1" x14ac:dyDescent="0.4">
      <c r="A128" s="7"/>
      <c r="B128" s="296" t="s">
        <v>753</v>
      </c>
      <c r="C128" s="155"/>
      <c r="D128" s="141"/>
    </row>
    <row r="129" spans="1:6" ht="15.75" customHeight="1" x14ac:dyDescent="0.4">
      <c r="A129" s="7"/>
      <c r="B129" s="296" t="s">
        <v>746</v>
      </c>
      <c r="C129" s="155"/>
      <c r="D129" s="141"/>
    </row>
    <row r="130" spans="1:6" ht="15.75" customHeight="1" x14ac:dyDescent="0.4">
      <c r="A130" s="7"/>
      <c r="B130" s="296" t="s">
        <v>754</v>
      </c>
      <c r="C130" s="155"/>
      <c r="D130" s="141"/>
    </row>
    <row r="131" spans="1:6" ht="15.75" customHeight="1" x14ac:dyDescent="0.4">
      <c r="A131" s="7"/>
      <c r="B131" s="296" t="s">
        <v>755</v>
      </c>
      <c r="C131" s="155"/>
      <c r="D131" s="141"/>
    </row>
    <row r="132" spans="1:6" ht="15.75" customHeight="1" x14ac:dyDescent="0.4">
      <c r="A132" s="7"/>
      <c r="B132" s="296" t="s">
        <v>756</v>
      </c>
      <c r="C132" s="155"/>
      <c r="D132" s="141"/>
    </row>
    <row r="133" spans="1:6" ht="15.75" customHeight="1" x14ac:dyDescent="0.4">
      <c r="A133" s="7"/>
      <c r="B133" s="393" t="s">
        <v>525</v>
      </c>
      <c r="C133" s="155"/>
      <c r="D133" s="140"/>
    </row>
    <row r="134" spans="1:6" ht="15.75" customHeight="1" x14ac:dyDescent="0.4">
      <c r="A134" s="7"/>
      <c r="B134" s="213"/>
      <c r="C134" s="143"/>
      <c r="D134" s="140"/>
    </row>
    <row r="135" spans="1:6" ht="15.75" customHeight="1" x14ac:dyDescent="0.4"/>
    <row r="136" spans="1:6" ht="15.75" customHeight="1" x14ac:dyDescent="0.4">
      <c r="A136" s="7" t="s">
        <v>757</v>
      </c>
      <c r="B136" s="130" t="s">
        <v>758</v>
      </c>
      <c r="C136" s="130"/>
      <c r="D136" s="130"/>
      <c r="E136" s="130"/>
      <c r="F136" s="130"/>
    </row>
    <row r="137" spans="1:6" ht="15.75" customHeight="1" x14ac:dyDescent="0.4">
      <c r="A137" s="7"/>
      <c r="B137" s="233" t="s">
        <v>759</v>
      </c>
      <c r="C137" s="489" t="s">
        <v>762</v>
      </c>
      <c r="F137" s="440"/>
    </row>
    <row r="138" spans="1:6" ht="15.75" customHeight="1" x14ac:dyDescent="0.4">
      <c r="A138" s="7"/>
      <c r="B138" s="233" t="s">
        <v>760</v>
      </c>
      <c r="C138" s="441"/>
    </row>
    <row r="139" spans="1:6" ht="18" customHeight="1" x14ac:dyDescent="0.4">
      <c r="A139" s="7"/>
      <c r="B139" s="93" t="s">
        <v>761</v>
      </c>
      <c r="C139" s="19"/>
    </row>
    <row r="140" spans="1:6" ht="15.75" customHeight="1" x14ac:dyDescent="0.4"/>
    <row r="141" spans="1:6" ht="15.75" customHeight="1" x14ac:dyDescent="0.4">
      <c r="A141" s="7" t="s">
        <v>763</v>
      </c>
      <c r="B141" s="94" t="s">
        <v>764</v>
      </c>
      <c r="C141" s="94"/>
      <c r="D141" s="94"/>
      <c r="F141" s="94"/>
    </row>
    <row r="142" spans="1:6" ht="15.75" customHeight="1" x14ac:dyDescent="0.4">
      <c r="A142" s="7"/>
      <c r="B142" s="11" t="s">
        <v>765</v>
      </c>
      <c r="C142" s="262" t="s">
        <v>768</v>
      </c>
      <c r="D142" s="491"/>
      <c r="F142" s="440"/>
    </row>
    <row r="143" spans="1:6" ht="15.75" customHeight="1" x14ac:dyDescent="0.4">
      <c r="A143" s="7"/>
      <c r="B143" s="11"/>
      <c r="C143" s="441" t="s">
        <v>188</v>
      </c>
      <c r="D143" s="177" t="s">
        <v>189</v>
      </c>
      <c r="F143" s="440"/>
    </row>
    <row r="144" spans="1:6" ht="15.75" customHeight="1" x14ac:dyDescent="0.4">
      <c r="A144" s="7"/>
      <c r="B144" s="32" t="s">
        <v>766</v>
      </c>
      <c r="C144" s="19"/>
      <c r="D144" s="19"/>
      <c r="F144" s="440"/>
    </row>
    <row r="145" spans="1:5" ht="15.75" customHeight="1" x14ac:dyDescent="0.4">
      <c r="A145" s="7"/>
      <c r="B145" s="490" t="s">
        <v>767</v>
      </c>
      <c r="C145" s="442"/>
    </row>
    <row r="146" spans="1:5" ht="15.75" customHeight="1" x14ac:dyDescent="0.4"/>
    <row r="147" spans="1:5" ht="15.75" customHeight="1" x14ac:dyDescent="0.4">
      <c r="A147" s="7" t="s">
        <v>769</v>
      </c>
      <c r="B147" s="130" t="s">
        <v>770</v>
      </c>
    </row>
    <row r="148" spans="1:5" ht="15.75" customHeight="1" x14ac:dyDescent="0.4">
      <c r="A148" s="7"/>
      <c r="B148" s="233" t="s">
        <v>771</v>
      </c>
      <c r="C148" s="334"/>
    </row>
    <row r="149" spans="1:5" ht="15.75" customHeight="1" x14ac:dyDescent="0.4">
      <c r="A149" s="7"/>
      <c r="B149" s="233" t="s">
        <v>772</v>
      </c>
      <c r="C149" s="443"/>
    </row>
    <row r="150" spans="1:5" ht="15.75" customHeight="1" x14ac:dyDescent="0.4"/>
    <row r="151" spans="1:5" ht="15.75" customHeight="1" x14ac:dyDescent="0.4">
      <c r="B151" s="148" t="s">
        <v>773</v>
      </c>
    </row>
    <row r="152" spans="1:5" ht="15.75" customHeight="1" x14ac:dyDescent="0.4">
      <c r="A152" s="79"/>
      <c r="B152" s="130" t="s">
        <v>774</v>
      </c>
      <c r="C152" s="84"/>
      <c r="D152" s="84"/>
      <c r="E152" s="84"/>
    </row>
    <row r="153" spans="1:5" ht="15.75" customHeight="1" x14ac:dyDescent="0.4">
      <c r="A153" s="7" t="s">
        <v>775</v>
      </c>
      <c r="B153" s="130" t="s">
        <v>776</v>
      </c>
      <c r="C153" s="130"/>
    </row>
    <row r="154" spans="1:5" ht="15.75" customHeight="1" x14ac:dyDescent="0.4">
      <c r="A154" s="7"/>
      <c r="B154" s="214" t="s">
        <v>777</v>
      </c>
      <c r="C154" s="214"/>
      <c r="D154" s="225"/>
    </row>
    <row r="155" spans="1:5" ht="15.75" customHeight="1" x14ac:dyDescent="0.4">
      <c r="A155" s="7"/>
      <c r="B155" s="233" t="s">
        <v>778</v>
      </c>
      <c r="C155" s="19" t="s">
        <v>29</v>
      </c>
    </row>
    <row r="156" spans="1:5" ht="15.75" customHeight="1" x14ac:dyDescent="0.4">
      <c r="A156" s="7"/>
      <c r="B156" s="233" t="s">
        <v>779</v>
      </c>
      <c r="C156" s="19" t="s">
        <v>29</v>
      </c>
    </row>
    <row r="157" spans="1:5" ht="15.75" customHeight="1" x14ac:dyDescent="0.4">
      <c r="A157" s="7"/>
      <c r="B157" s="233" t="s">
        <v>780</v>
      </c>
      <c r="C157" s="19" t="s">
        <v>29</v>
      </c>
    </row>
    <row r="158" spans="1:5" ht="15.75" customHeight="1" x14ac:dyDescent="0.4"/>
    <row r="159" spans="1:5" ht="15.75" customHeight="1" x14ac:dyDescent="0.4">
      <c r="A159" s="7"/>
      <c r="B159" s="233" t="s">
        <v>781</v>
      </c>
      <c r="C159" s="19" t="s">
        <v>29</v>
      </c>
    </row>
    <row r="160" spans="1:5" ht="15.75" customHeight="1" x14ac:dyDescent="0.4">
      <c r="A160" s="7"/>
      <c r="B160" s="233" t="s">
        <v>782</v>
      </c>
      <c r="C160" s="19"/>
    </row>
    <row r="161" spans="1:3" ht="15.75" customHeight="1" x14ac:dyDescent="0.4">
      <c r="A161" s="7"/>
      <c r="B161" s="233" t="s">
        <v>783</v>
      </c>
      <c r="C161" s="19"/>
    </row>
    <row r="162" spans="1:3" ht="15.75" customHeight="1" x14ac:dyDescent="0.4">
      <c r="A162" s="7"/>
      <c r="B162" s="233" t="s">
        <v>784</v>
      </c>
      <c r="C162" s="19" t="s">
        <v>29</v>
      </c>
    </row>
    <row r="163" spans="1:3" ht="15.75" customHeight="1" x14ac:dyDescent="0.4">
      <c r="A163" s="7"/>
      <c r="B163" s="393" t="s">
        <v>525</v>
      </c>
      <c r="C163" s="11"/>
    </row>
    <row r="164" spans="1:3" ht="15.75" customHeight="1" x14ac:dyDescent="0.4">
      <c r="A164" s="7"/>
      <c r="B164" s="213"/>
      <c r="C164" s="144"/>
    </row>
    <row r="165" spans="1:3" ht="15.75" customHeight="1" x14ac:dyDescent="0.4"/>
    <row r="166" spans="1:3" ht="15.75" customHeight="1" x14ac:dyDescent="0.4">
      <c r="A166" s="7" t="s">
        <v>794</v>
      </c>
      <c r="B166" s="130" t="s">
        <v>785</v>
      </c>
      <c r="C166" s="130"/>
    </row>
    <row r="167" spans="1:3" ht="15.75" customHeight="1" x14ac:dyDescent="0.4">
      <c r="A167" s="7"/>
      <c r="B167" s="130" t="s">
        <v>786</v>
      </c>
      <c r="C167" s="225"/>
    </row>
    <row r="168" spans="1:3" ht="15.75" customHeight="1" x14ac:dyDescent="0.4">
      <c r="A168" s="7"/>
      <c r="B168" s="233" t="s">
        <v>787</v>
      </c>
      <c r="C168" s="19" t="s">
        <v>29</v>
      </c>
    </row>
    <row r="169" spans="1:3" ht="15.75" customHeight="1" x14ac:dyDescent="0.4">
      <c r="A169" s="7"/>
      <c r="B169" s="233" t="s">
        <v>788</v>
      </c>
      <c r="C169" s="19" t="s">
        <v>29</v>
      </c>
    </row>
    <row r="170" spans="1:3" ht="15.75" customHeight="1" x14ac:dyDescent="0.4">
      <c r="A170" s="7"/>
      <c r="B170" s="233" t="s">
        <v>789</v>
      </c>
      <c r="C170" s="19" t="s">
        <v>29</v>
      </c>
    </row>
    <row r="171" spans="1:3" ht="15.75" customHeight="1" x14ac:dyDescent="0.4">
      <c r="A171" s="7"/>
      <c r="B171" s="233" t="s">
        <v>790</v>
      </c>
      <c r="C171" s="19" t="s">
        <v>29</v>
      </c>
    </row>
    <row r="172" spans="1:3" ht="15.75" customHeight="1" x14ac:dyDescent="0.4">
      <c r="A172" s="7"/>
      <c r="B172" s="233" t="s">
        <v>791</v>
      </c>
      <c r="C172" s="19" t="s">
        <v>29</v>
      </c>
    </row>
    <row r="173" spans="1:3" ht="15.75" customHeight="1" x14ac:dyDescent="0.4">
      <c r="A173" s="7"/>
      <c r="B173" s="233" t="s">
        <v>792</v>
      </c>
      <c r="C173" s="19"/>
    </row>
    <row r="174" spans="1:3" ht="15.75" customHeight="1" x14ac:dyDescent="0.4">
      <c r="A174" s="7"/>
      <c r="B174" s="233" t="s">
        <v>793</v>
      </c>
      <c r="C174" s="19"/>
    </row>
    <row r="175" spans="1:3" ht="15.75" customHeight="1" x14ac:dyDescent="0.4">
      <c r="A175" s="7"/>
      <c r="B175" s="393" t="s">
        <v>525</v>
      </c>
      <c r="C175" s="11"/>
    </row>
    <row r="176" spans="1:3" ht="15.75" customHeight="1" x14ac:dyDescent="0.4">
      <c r="A176" s="7"/>
      <c r="B176" s="213"/>
      <c r="C176" s="144"/>
    </row>
    <row r="177" spans="1:6" ht="15.75" customHeight="1" x14ac:dyDescent="0.4"/>
    <row r="178" spans="1:6" ht="15.75" customHeight="1" x14ac:dyDescent="0.4">
      <c r="A178" s="7" t="s">
        <v>795</v>
      </c>
      <c r="B178" s="130" t="s">
        <v>796</v>
      </c>
      <c r="C178" s="225"/>
      <c r="D178" s="225"/>
      <c r="E178" s="225"/>
      <c r="F178" s="225"/>
    </row>
    <row r="179" spans="1:6" ht="15.75" customHeight="1" x14ac:dyDescent="0.4">
      <c r="A179" s="7"/>
      <c r="B179" s="11"/>
      <c r="C179" s="164" t="s">
        <v>797</v>
      </c>
      <c r="D179" s="164" t="s">
        <v>798</v>
      </c>
    </row>
    <row r="180" spans="1:6" ht="15.75" customHeight="1" x14ac:dyDescent="0.4">
      <c r="A180" s="7"/>
      <c r="B180" s="11" t="s">
        <v>799</v>
      </c>
      <c r="C180" s="165" t="s">
        <v>29</v>
      </c>
      <c r="D180" s="165"/>
    </row>
    <row r="181" spans="1:6" ht="15.75" customHeight="1" x14ac:dyDescent="0.4">
      <c r="A181" s="7"/>
      <c r="B181" s="11" t="s">
        <v>800</v>
      </c>
      <c r="C181" s="165"/>
      <c r="D181" s="165"/>
    </row>
    <row r="182" spans="1:6" ht="15.75" customHeight="1" x14ac:dyDescent="0.4">
      <c r="A182" s="7"/>
      <c r="B182" s="11" t="s">
        <v>801</v>
      </c>
      <c r="C182" s="165"/>
      <c r="D182" s="165"/>
    </row>
    <row r="183" spans="1:6" ht="15.75" customHeight="1" x14ac:dyDescent="0.4">
      <c r="A183" s="7"/>
      <c r="B183" s="11" t="s">
        <v>802</v>
      </c>
      <c r="C183" s="165" t="s">
        <v>29</v>
      </c>
      <c r="D183" s="165"/>
    </row>
    <row r="184" spans="1:6" ht="15.75" customHeight="1" x14ac:dyDescent="0.4">
      <c r="A184" s="7"/>
      <c r="B184" s="11" t="s">
        <v>803</v>
      </c>
      <c r="C184" s="165"/>
      <c r="D184" s="165"/>
    </row>
    <row r="185" spans="1:6" ht="15.75" customHeight="1" x14ac:dyDescent="0.4">
      <c r="A185" s="7"/>
      <c r="B185" s="11" t="s">
        <v>804</v>
      </c>
      <c r="C185" s="165" t="s">
        <v>29</v>
      </c>
      <c r="D185" s="552"/>
    </row>
    <row r="186" spans="1:6" ht="15.75" customHeight="1" x14ac:dyDescent="0.4">
      <c r="A186" s="7"/>
      <c r="B186" s="11" t="s">
        <v>805</v>
      </c>
      <c r="C186" s="165" t="s">
        <v>29</v>
      </c>
      <c r="D186" s="165"/>
    </row>
    <row r="187" spans="1:6" ht="15.75" customHeight="1" x14ac:dyDescent="0.4">
      <c r="A187" s="7"/>
      <c r="B187" s="11" t="s">
        <v>806</v>
      </c>
      <c r="C187" s="165"/>
      <c r="D187" s="165"/>
    </row>
    <row r="188" spans="1:6" ht="15.75" customHeight="1" x14ac:dyDescent="0.4">
      <c r="A188" s="7"/>
      <c r="B188" s="11" t="s">
        <v>807</v>
      </c>
      <c r="C188" s="165" t="s">
        <v>29</v>
      </c>
      <c r="D188" s="165"/>
    </row>
    <row r="189" spans="1:6" ht="15.75" customHeight="1" x14ac:dyDescent="0.4">
      <c r="A189" s="7"/>
      <c r="B189" s="11" t="s">
        <v>808</v>
      </c>
      <c r="C189" s="165"/>
      <c r="D189" s="165"/>
    </row>
    <row r="190" spans="1:6" ht="15.75" customHeight="1" x14ac:dyDescent="0.4">
      <c r="A190" s="7"/>
      <c r="B190" s="11" t="s">
        <v>809</v>
      </c>
      <c r="C190" s="165" t="s">
        <v>29</v>
      </c>
      <c r="D190" s="165"/>
    </row>
    <row r="191" spans="1:6" ht="15.75" customHeight="1" x14ac:dyDescent="0.4"/>
    <row r="192" spans="1:6" ht="15.75" customHeight="1" x14ac:dyDescent="0.4">
      <c r="A192" s="7" t="s">
        <v>810</v>
      </c>
      <c r="B192" s="110" t="s">
        <v>811</v>
      </c>
      <c r="C192" s="193"/>
      <c r="D192" s="193"/>
      <c r="E192" s="193"/>
    </row>
    <row r="193" spans="2:5" ht="15.75" customHeight="1" x14ac:dyDescent="0.4">
      <c r="B193" s="77" t="s">
        <v>812</v>
      </c>
      <c r="C193" s="193"/>
      <c r="D193" s="193"/>
      <c r="E193" s="193"/>
    </row>
    <row r="194" spans="2:5" ht="15.75" customHeight="1" x14ac:dyDescent="0.4">
      <c r="B194" s="193"/>
      <c r="C194" s="193"/>
      <c r="D194" s="193"/>
      <c r="E194" s="193"/>
    </row>
    <row r="195" spans="2:5" ht="15.75" customHeight="1" x14ac:dyDescent="0.4">
      <c r="B195" s="193"/>
      <c r="C195" s="193"/>
      <c r="D195" s="193"/>
      <c r="E195" s="193"/>
    </row>
    <row r="196" spans="2:5" x14ac:dyDescent="0.4">
      <c r="B196" s="193"/>
      <c r="C196" s="193"/>
      <c r="D196" s="193"/>
      <c r="E196" s="19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023-096D-4F9F-A315-F0D9FE812CC8}">
  <dimension ref="A1:K84"/>
  <sheetViews>
    <sheetView topLeftCell="A33" workbookViewId="0">
      <selection activeCell="H50" sqref="H50"/>
    </sheetView>
  </sheetViews>
  <sheetFormatPr defaultRowHeight="26.25" x14ac:dyDescent="0.4"/>
  <cols>
    <col min="1" max="1" width="1.92578125" style="504" customWidth="1"/>
    <col min="2" max="2" width="34.42578125" style="3" customWidth="1"/>
    <col min="3" max="3" width="5.35546875" style="3" customWidth="1"/>
    <col min="4" max="4" width="5.5703125" style="3" customWidth="1"/>
    <col min="5" max="5" width="5" style="3" customWidth="1"/>
    <col min="6" max="10" width="4.5" style="3" customWidth="1"/>
    <col min="11" max="11" width="6.0703125" style="3" customWidth="1"/>
  </cols>
  <sheetData>
    <row r="1" spans="1:11" x14ac:dyDescent="0.4">
      <c r="A1" s="98" t="s">
        <v>813</v>
      </c>
      <c r="B1" s="98"/>
      <c r="C1" s="98"/>
      <c r="D1" s="98"/>
      <c r="E1" s="98"/>
      <c r="F1" s="98"/>
      <c r="G1" s="98"/>
      <c r="H1" s="98"/>
      <c r="I1" s="98"/>
      <c r="J1" s="98"/>
      <c r="K1" s="98"/>
    </row>
    <row r="2" spans="1:11" s="492" customFormat="1" ht="15.75" customHeight="1" x14ac:dyDescent="0.25">
      <c r="A2" s="243"/>
      <c r="B2" s="10"/>
      <c r="C2" s="10"/>
      <c r="D2" s="10"/>
      <c r="E2" s="10"/>
      <c r="F2" s="10"/>
      <c r="G2" s="10"/>
      <c r="H2" s="10"/>
      <c r="I2" s="10"/>
      <c r="J2" s="10"/>
      <c r="K2" s="10"/>
    </row>
    <row r="3" spans="1:11" s="492" customFormat="1" ht="15.75" customHeight="1" x14ac:dyDescent="0.25">
      <c r="A3" s="39" t="s">
        <v>814</v>
      </c>
      <c r="B3" s="148" t="s">
        <v>1003</v>
      </c>
      <c r="C3" s="95"/>
      <c r="D3" s="95"/>
      <c r="E3" s="95"/>
      <c r="F3" s="95"/>
      <c r="G3" s="95"/>
      <c r="H3" s="95"/>
      <c r="I3" s="95"/>
      <c r="J3" s="95"/>
      <c r="K3" s="95"/>
    </row>
    <row r="4" spans="1:11" s="492" customFormat="1" ht="15.75" customHeight="1" x14ac:dyDescent="0.25">
      <c r="A4" s="39"/>
      <c r="B4" s="148" t="s">
        <v>815</v>
      </c>
      <c r="C4" s="95"/>
      <c r="D4" s="95"/>
      <c r="E4" s="95"/>
      <c r="F4" s="95"/>
      <c r="G4" s="95"/>
      <c r="H4" s="95"/>
      <c r="I4" s="95"/>
      <c r="J4" s="95"/>
      <c r="K4" s="95"/>
    </row>
    <row r="5" spans="1:11" s="492" customFormat="1" ht="15.75" customHeight="1" x14ac:dyDescent="0.25">
      <c r="A5" s="243"/>
      <c r="B5" s="130" t="s">
        <v>816</v>
      </c>
      <c r="C5" s="94"/>
      <c r="D5" s="94"/>
      <c r="E5" s="10"/>
      <c r="F5" s="10"/>
      <c r="G5" s="10"/>
      <c r="H5" s="10"/>
      <c r="I5" s="10"/>
      <c r="J5" s="10"/>
      <c r="K5" s="10"/>
    </row>
    <row r="6" spans="1:11" s="492" customFormat="1" ht="15.75" customHeight="1" x14ac:dyDescent="0.25">
      <c r="A6" s="243"/>
      <c r="B6" s="130" t="s">
        <v>817</v>
      </c>
      <c r="C6" s="94"/>
      <c r="D6" s="94"/>
      <c r="E6" s="10"/>
      <c r="F6" s="10"/>
      <c r="G6" s="10"/>
      <c r="H6" s="10"/>
      <c r="I6" s="10"/>
      <c r="J6" s="10"/>
      <c r="K6" s="10"/>
    </row>
    <row r="7" spans="1:11" s="492" customFormat="1" ht="15.75" customHeight="1" x14ac:dyDescent="0.25">
      <c r="A7" s="243"/>
      <c r="B7" s="130" t="s">
        <v>818</v>
      </c>
      <c r="C7" s="94"/>
      <c r="D7" s="94"/>
      <c r="E7" s="10"/>
      <c r="F7" s="10"/>
      <c r="G7" s="10"/>
      <c r="H7" s="10"/>
      <c r="I7" s="10"/>
      <c r="J7" s="10"/>
      <c r="K7" s="10"/>
    </row>
    <row r="8" spans="1:11" s="492" customFormat="1" ht="15.75" customHeight="1" x14ac:dyDescent="0.25">
      <c r="A8" s="243"/>
      <c r="B8" s="330" t="s">
        <v>819</v>
      </c>
      <c r="C8" s="332"/>
      <c r="D8" s="332"/>
      <c r="E8" s="10"/>
      <c r="F8" s="10"/>
      <c r="G8" s="10"/>
      <c r="H8" s="10"/>
      <c r="I8" s="10"/>
      <c r="J8" s="10"/>
      <c r="K8" s="10"/>
    </row>
    <row r="9" spans="1:11" s="492" customFormat="1" ht="15.75" customHeight="1" x14ac:dyDescent="0.25">
      <c r="A9" s="503"/>
      <c r="B9" s="505"/>
      <c r="C9" s="505" t="s">
        <v>820</v>
      </c>
      <c r="D9" s="505" t="s">
        <v>821</v>
      </c>
      <c r="E9" s="493"/>
      <c r="F9" s="493"/>
      <c r="G9" s="493"/>
      <c r="H9" s="493"/>
      <c r="I9" s="493"/>
      <c r="J9" s="493"/>
      <c r="K9" s="493"/>
    </row>
    <row r="10" spans="1:11" s="492" customFormat="1" ht="81.75" customHeight="1" x14ac:dyDescent="0.25">
      <c r="A10" s="503"/>
      <c r="B10" s="92" t="s">
        <v>822</v>
      </c>
      <c r="C10" s="420" t="s">
        <v>829</v>
      </c>
      <c r="D10" s="420" t="s">
        <v>831</v>
      </c>
      <c r="E10" s="95"/>
      <c r="F10" s="95"/>
      <c r="G10" s="95"/>
      <c r="H10" s="95"/>
      <c r="I10" s="95"/>
      <c r="J10" s="95"/>
      <c r="K10" s="95"/>
    </row>
    <row r="11" spans="1:11" s="492" customFormat="1" ht="78.75" customHeight="1" x14ac:dyDescent="0.25">
      <c r="A11" s="503"/>
      <c r="B11" s="92" t="s">
        <v>823</v>
      </c>
      <c r="C11" s="420" t="s">
        <v>829</v>
      </c>
      <c r="D11" s="420" t="s">
        <v>832</v>
      </c>
      <c r="E11" s="95"/>
      <c r="F11" s="95"/>
      <c r="G11" s="95"/>
      <c r="H11" s="95"/>
      <c r="I11" s="95"/>
      <c r="J11" s="95"/>
      <c r="K11" s="95"/>
    </row>
    <row r="12" spans="1:11" s="492" customFormat="1" ht="15.75" customHeight="1" x14ac:dyDescent="0.25">
      <c r="A12" s="503"/>
      <c r="B12" s="92" t="s">
        <v>824</v>
      </c>
      <c r="C12" s="420" t="s">
        <v>829</v>
      </c>
      <c r="D12" s="420" t="s">
        <v>830</v>
      </c>
      <c r="E12" s="95"/>
      <c r="F12" s="95"/>
      <c r="G12" s="95"/>
      <c r="H12" s="95"/>
      <c r="I12" s="95"/>
      <c r="J12" s="95"/>
      <c r="K12" s="95"/>
    </row>
    <row r="13" spans="1:11" s="492" customFormat="1" ht="15.75" customHeight="1" x14ac:dyDescent="0.25">
      <c r="A13" s="503"/>
      <c r="B13" s="92" t="s">
        <v>825</v>
      </c>
      <c r="C13" s="420" t="s">
        <v>829</v>
      </c>
      <c r="D13" s="420" t="s">
        <v>829</v>
      </c>
      <c r="E13" s="95"/>
      <c r="F13" s="95"/>
      <c r="G13" s="95"/>
      <c r="H13" s="95"/>
      <c r="I13" s="95"/>
      <c r="J13" s="95"/>
      <c r="K13" s="95"/>
    </row>
    <row r="14" spans="1:11" s="492" customFormat="1" ht="15.75" customHeight="1" x14ac:dyDescent="0.25">
      <c r="A14" s="503"/>
      <c r="B14" s="92" t="s">
        <v>826</v>
      </c>
      <c r="C14" s="420" t="s">
        <v>830</v>
      </c>
      <c r="D14" s="420" t="s">
        <v>829</v>
      </c>
      <c r="E14" s="95"/>
      <c r="F14" s="95"/>
      <c r="G14" s="95"/>
      <c r="H14" s="95"/>
      <c r="I14" s="95"/>
      <c r="J14" s="95"/>
      <c r="K14" s="95"/>
    </row>
    <row r="15" spans="1:11" s="492" customFormat="1" ht="15.75" customHeight="1" x14ac:dyDescent="0.25">
      <c r="A15" s="503"/>
      <c r="B15" s="92" t="s">
        <v>827</v>
      </c>
      <c r="C15" s="420" t="s">
        <v>829</v>
      </c>
      <c r="D15" s="420" t="s">
        <v>829</v>
      </c>
      <c r="E15" s="95"/>
      <c r="F15" s="95"/>
      <c r="G15" s="95"/>
      <c r="H15" s="95"/>
      <c r="I15" s="95"/>
      <c r="J15" s="95"/>
      <c r="K15" s="95"/>
    </row>
    <row r="16" spans="1:11" s="492" customFormat="1" ht="15.75" customHeight="1" x14ac:dyDescent="0.25">
      <c r="A16" s="503"/>
      <c r="B16" s="92" t="s">
        <v>828</v>
      </c>
      <c r="C16" s="420" t="s">
        <v>829</v>
      </c>
      <c r="D16" s="420" t="s">
        <v>830</v>
      </c>
      <c r="E16" s="95"/>
      <c r="F16" s="95"/>
      <c r="G16" s="95"/>
      <c r="H16" s="95"/>
      <c r="I16" s="95"/>
      <c r="J16" s="95"/>
      <c r="K16" s="95"/>
    </row>
    <row r="17" spans="1:11" s="492" customFormat="1" ht="15.75" customHeight="1" x14ac:dyDescent="0.25">
      <c r="A17" s="243"/>
      <c r="B17" s="90"/>
      <c r="C17" s="90"/>
      <c r="D17" s="90"/>
      <c r="E17" s="90"/>
      <c r="F17" s="90"/>
      <c r="G17" s="90"/>
      <c r="H17" s="90"/>
      <c r="I17" s="90"/>
      <c r="J17" s="90"/>
      <c r="K17" s="90"/>
    </row>
    <row r="18" spans="1:11" s="492" customFormat="1" ht="15.75" customHeight="1" x14ac:dyDescent="0.25">
      <c r="A18" s="243"/>
      <c r="B18" s="506" t="s">
        <v>833</v>
      </c>
      <c r="C18" s="94"/>
      <c r="D18" s="94"/>
      <c r="E18" s="94"/>
      <c r="F18" s="94"/>
      <c r="G18" s="94"/>
      <c r="H18" s="94"/>
      <c r="I18" s="94"/>
      <c r="J18" s="94"/>
      <c r="K18" s="94"/>
    </row>
    <row r="19" spans="1:11" s="492" customFormat="1" ht="15.75" customHeight="1" x14ac:dyDescent="0.25">
      <c r="A19" s="243"/>
      <c r="B19" s="506" t="s">
        <v>834</v>
      </c>
      <c r="C19" s="94"/>
      <c r="D19" s="94"/>
      <c r="E19" s="94"/>
      <c r="F19" s="94"/>
      <c r="G19" s="94"/>
      <c r="H19" s="94"/>
      <c r="I19" s="94"/>
      <c r="J19" s="94"/>
      <c r="K19" s="94"/>
    </row>
    <row r="20" spans="1:11" s="492" customFormat="1" ht="15.75" customHeight="1" x14ac:dyDescent="0.25">
      <c r="A20" s="243"/>
      <c r="B20" s="506" t="s">
        <v>835</v>
      </c>
      <c r="C20" s="494"/>
      <c r="D20" s="494"/>
      <c r="E20" s="494"/>
      <c r="F20" s="494"/>
      <c r="G20" s="494"/>
      <c r="H20" s="494"/>
      <c r="I20" s="494"/>
      <c r="J20" s="494"/>
      <c r="K20" s="494"/>
    </row>
    <row r="21" spans="1:11" s="492" customFormat="1" ht="15.75" customHeight="1" x14ac:dyDescent="0.25">
      <c r="A21" s="243"/>
      <c r="B21" s="506" t="s">
        <v>836</v>
      </c>
      <c r="C21" s="94"/>
      <c r="D21" s="94"/>
      <c r="E21" s="94"/>
      <c r="F21" s="94"/>
      <c r="G21" s="94"/>
      <c r="H21" s="94"/>
      <c r="I21" s="94"/>
      <c r="J21" s="94"/>
      <c r="K21" s="94"/>
    </row>
    <row r="22" spans="1:11" s="492" customFormat="1" ht="8.25" customHeight="1" x14ac:dyDescent="0.25">
      <c r="A22" s="243"/>
      <c r="B22" s="494"/>
      <c r="C22" s="94"/>
      <c r="D22" s="94"/>
      <c r="E22" s="94"/>
      <c r="F22" s="94"/>
      <c r="G22" s="94"/>
      <c r="H22" s="94"/>
      <c r="I22" s="94"/>
      <c r="J22" s="94"/>
      <c r="K22" s="94"/>
    </row>
    <row r="23" spans="1:11" s="492" customFormat="1" ht="15.75" customHeight="1" x14ac:dyDescent="0.25">
      <c r="A23" s="243"/>
      <c r="B23" s="506" t="s">
        <v>837</v>
      </c>
      <c r="C23" s="94"/>
      <c r="D23" s="94"/>
      <c r="E23" s="94"/>
      <c r="F23" s="94"/>
      <c r="G23" s="94"/>
      <c r="H23" s="94"/>
      <c r="I23" s="94"/>
      <c r="J23" s="94"/>
      <c r="K23" s="94"/>
    </row>
    <row r="24" spans="1:11" s="492" customFormat="1" ht="15.75" customHeight="1" x14ac:dyDescent="0.25">
      <c r="A24" s="243"/>
      <c r="B24" s="494" t="s">
        <v>838</v>
      </c>
      <c r="C24" s="94"/>
      <c r="D24" s="94"/>
      <c r="E24" s="94"/>
      <c r="F24" s="94"/>
      <c r="G24" s="94"/>
      <c r="H24" s="94"/>
      <c r="I24" s="94"/>
      <c r="J24" s="94"/>
      <c r="K24" s="94"/>
    </row>
    <row r="25" spans="1:11" s="492" customFormat="1" ht="7.5" customHeight="1" x14ac:dyDescent="0.25">
      <c r="A25" s="243"/>
      <c r="B25" s="494"/>
      <c r="C25" s="94"/>
      <c r="D25" s="94"/>
      <c r="E25" s="94"/>
      <c r="F25" s="94"/>
      <c r="G25" s="94"/>
      <c r="H25" s="94"/>
      <c r="I25" s="94"/>
      <c r="J25" s="94"/>
      <c r="K25" s="94"/>
    </row>
    <row r="26" spans="1:11" s="492" customFormat="1" ht="15.75" customHeight="1" x14ac:dyDescent="0.25">
      <c r="A26" s="243"/>
      <c r="B26" s="506" t="s">
        <v>839</v>
      </c>
      <c r="C26" s="94"/>
      <c r="D26" s="94"/>
      <c r="E26" s="94"/>
      <c r="F26" s="94"/>
      <c r="G26" s="94"/>
      <c r="H26" s="94"/>
      <c r="I26" s="94"/>
      <c r="J26" s="94"/>
      <c r="K26" s="94"/>
    </row>
    <row r="27" spans="1:11" s="492" customFormat="1" ht="15.75" customHeight="1" x14ac:dyDescent="0.25">
      <c r="A27" s="243"/>
      <c r="B27" s="506" t="s">
        <v>840</v>
      </c>
      <c r="C27" s="94"/>
      <c r="D27" s="94"/>
      <c r="E27" s="94"/>
      <c r="F27" s="94"/>
      <c r="G27" s="94"/>
      <c r="H27" s="94"/>
      <c r="I27" s="94"/>
      <c r="J27" s="94"/>
      <c r="K27" s="94"/>
    </row>
    <row r="28" spans="1:11" s="492" customFormat="1" ht="15.75" customHeight="1" x14ac:dyDescent="0.25">
      <c r="A28" s="243"/>
      <c r="B28" s="506" t="s">
        <v>841</v>
      </c>
      <c r="C28" s="94"/>
      <c r="D28" s="94"/>
      <c r="E28" s="94"/>
      <c r="F28" s="94"/>
      <c r="G28" s="94"/>
      <c r="H28" s="94"/>
      <c r="I28" s="94"/>
      <c r="J28" s="94"/>
      <c r="K28" s="94"/>
    </row>
    <row r="29" spans="1:11" s="492" customFormat="1" ht="15.75" customHeight="1" x14ac:dyDescent="0.25">
      <c r="A29" s="243"/>
      <c r="B29" s="130" t="s">
        <v>842</v>
      </c>
      <c r="C29" s="94"/>
      <c r="D29" s="94"/>
      <c r="E29" s="94"/>
      <c r="F29" s="94"/>
      <c r="G29" s="94"/>
      <c r="H29" s="94"/>
      <c r="I29" s="94"/>
      <c r="J29" s="94"/>
      <c r="K29" s="94"/>
    </row>
    <row r="30" spans="1:11" s="492" customFormat="1" ht="7.5" customHeight="1" x14ac:dyDescent="0.25">
      <c r="A30" s="243"/>
      <c r="B30" s="130"/>
      <c r="C30" s="94"/>
      <c r="D30" s="94"/>
      <c r="E30" s="94"/>
      <c r="F30" s="94"/>
      <c r="G30" s="94"/>
      <c r="H30" s="94"/>
      <c r="I30" s="94"/>
      <c r="J30" s="94"/>
      <c r="K30" s="94"/>
    </row>
    <row r="31" spans="1:11" s="492" customFormat="1" ht="15.75" customHeight="1" x14ac:dyDescent="0.25">
      <c r="A31" s="243"/>
      <c r="B31" s="130" t="s">
        <v>843</v>
      </c>
      <c r="C31" s="94"/>
      <c r="D31" s="94"/>
      <c r="E31" s="94"/>
      <c r="F31" s="94"/>
      <c r="G31" s="94"/>
      <c r="H31" s="94"/>
      <c r="I31" s="94"/>
      <c r="J31" s="94"/>
      <c r="K31" s="94"/>
    </row>
    <row r="32" spans="1:11" s="492" customFormat="1" ht="15.75" customHeight="1" x14ac:dyDescent="0.25">
      <c r="A32" s="243"/>
      <c r="B32" s="130"/>
      <c r="C32" s="94"/>
      <c r="D32" s="94"/>
      <c r="E32" s="94"/>
      <c r="F32" s="94"/>
      <c r="G32" s="94"/>
      <c r="H32" s="94"/>
      <c r="I32" s="94"/>
      <c r="J32" s="94"/>
      <c r="K32" s="94"/>
    </row>
    <row r="33" spans="1:11" s="492" customFormat="1" ht="15.75" customHeight="1" x14ac:dyDescent="0.25">
      <c r="A33" s="39"/>
      <c r="B33" s="46"/>
      <c r="C33" s="404" t="s">
        <v>844</v>
      </c>
      <c r="D33" s="404" t="s">
        <v>845</v>
      </c>
      <c r="E33" s="404" t="s">
        <v>445</v>
      </c>
      <c r="F33" s="10"/>
      <c r="G33" s="10"/>
      <c r="H33" s="10"/>
      <c r="I33" s="10"/>
      <c r="J33" s="10"/>
      <c r="K33" s="10"/>
    </row>
    <row r="34" spans="1:11" s="492" customFormat="1" ht="15.75" customHeight="1" x14ac:dyDescent="0.25">
      <c r="A34" s="39"/>
      <c r="B34" s="92" t="s">
        <v>846</v>
      </c>
      <c r="C34" s="70">
        <v>2316</v>
      </c>
      <c r="D34" s="70">
        <v>355</v>
      </c>
      <c r="E34" s="70">
        <f>SUM(C34:D34)</f>
        <v>2671</v>
      </c>
      <c r="F34" s="10"/>
      <c r="G34" s="10"/>
      <c r="H34" s="10"/>
      <c r="I34" s="10"/>
      <c r="J34" s="10"/>
      <c r="K34" s="10"/>
    </row>
    <row r="35" spans="1:11" s="492" customFormat="1" ht="15.75" customHeight="1" x14ac:dyDescent="0.25">
      <c r="A35" s="39"/>
      <c r="B35" s="92" t="s">
        <v>847</v>
      </c>
      <c r="C35" s="70">
        <v>556</v>
      </c>
      <c r="D35" s="70">
        <v>50</v>
      </c>
      <c r="E35" s="70">
        <f t="shared" ref="E35:E42" si="0">SUM(C35:D35)</f>
        <v>606</v>
      </c>
      <c r="F35" s="10"/>
      <c r="G35" s="10"/>
      <c r="H35" s="10"/>
      <c r="I35" s="10"/>
      <c r="J35" s="10"/>
      <c r="K35" s="10"/>
    </row>
    <row r="36" spans="1:11" s="492" customFormat="1" ht="15.75" customHeight="1" x14ac:dyDescent="0.25">
      <c r="A36" s="39"/>
      <c r="B36" s="92" t="s">
        <v>848</v>
      </c>
      <c r="C36" s="70">
        <v>783</v>
      </c>
      <c r="D36" s="70">
        <v>182</v>
      </c>
      <c r="E36" s="70">
        <f t="shared" si="0"/>
        <v>965</v>
      </c>
      <c r="F36" s="10"/>
      <c r="G36" s="10"/>
      <c r="H36" s="10"/>
      <c r="I36" s="10"/>
      <c r="J36" s="10"/>
      <c r="K36" s="10"/>
    </row>
    <row r="37" spans="1:11" s="492" customFormat="1" ht="15.75" customHeight="1" x14ac:dyDescent="0.25">
      <c r="A37" s="39"/>
      <c r="B37" s="92" t="s">
        <v>849</v>
      </c>
      <c r="C37" s="70">
        <v>1533</v>
      </c>
      <c r="D37" s="70">
        <v>173</v>
      </c>
      <c r="E37" s="70">
        <f t="shared" si="0"/>
        <v>1706</v>
      </c>
      <c r="F37" s="10"/>
      <c r="G37" s="10"/>
      <c r="H37" s="10"/>
      <c r="I37" s="10"/>
      <c r="J37" s="10"/>
      <c r="K37" s="10"/>
    </row>
    <row r="38" spans="1:11" s="492" customFormat="1" ht="15.75" customHeight="1" x14ac:dyDescent="0.25">
      <c r="A38" s="39"/>
      <c r="B38" s="92" t="s">
        <v>850</v>
      </c>
      <c r="C38" s="70">
        <v>169</v>
      </c>
      <c r="D38" s="70">
        <v>12</v>
      </c>
      <c r="E38" s="70">
        <f t="shared" si="0"/>
        <v>181</v>
      </c>
      <c r="F38" s="10"/>
      <c r="G38" s="10"/>
      <c r="H38" s="10"/>
      <c r="I38" s="10"/>
      <c r="J38" s="10"/>
      <c r="K38" s="10"/>
    </row>
    <row r="39" spans="1:11" s="492" customFormat="1" ht="15.75" customHeight="1" x14ac:dyDescent="0.25">
      <c r="A39" s="39"/>
      <c r="B39" s="92" t="s">
        <v>851</v>
      </c>
      <c r="C39" s="70">
        <v>2270</v>
      </c>
      <c r="D39" s="70">
        <v>313</v>
      </c>
      <c r="E39" s="70">
        <f t="shared" si="0"/>
        <v>2583</v>
      </c>
      <c r="F39" s="10"/>
      <c r="G39" s="10"/>
      <c r="H39" s="10"/>
      <c r="I39" s="10"/>
      <c r="J39" s="10"/>
      <c r="K39" s="10"/>
    </row>
    <row r="40" spans="1:11" s="492" customFormat="1" ht="32.25" customHeight="1" x14ac:dyDescent="0.25">
      <c r="A40" s="39"/>
      <c r="B40" s="92" t="s">
        <v>852</v>
      </c>
      <c r="C40" s="495" t="s">
        <v>297</v>
      </c>
      <c r="D40" s="495" t="s">
        <v>297</v>
      </c>
      <c r="E40" s="495" t="s">
        <v>297</v>
      </c>
      <c r="F40" s="10"/>
      <c r="G40" s="10"/>
      <c r="H40" s="10"/>
      <c r="I40" s="10"/>
      <c r="J40" s="10"/>
      <c r="K40" s="10"/>
    </row>
    <row r="41" spans="1:11" s="492" customFormat="1" ht="15.75" customHeight="1" x14ac:dyDescent="0.25">
      <c r="A41" s="39"/>
      <c r="B41" s="92" t="s">
        <v>853</v>
      </c>
      <c r="C41" s="70">
        <v>44</v>
      </c>
      <c r="D41" s="70">
        <v>42</v>
      </c>
      <c r="E41" s="70">
        <f t="shared" si="0"/>
        <v>86</v>
      </c>
      <c r="F41" s="10"/>
      <c r="G41" s="10"/>
      <c r="H41" s="10"/>
      <c r="I41" s="10"/>
      <c r="J41" s="10"/>
      <c r="K41" s="10"/>
    </row>
    <row r="42" spans="1:11" s="492" customFormat="1" ht="31.5" customHeight="1" x14ac:dyDescent="0.25">
      <c r="A42" s="39"/>
      <c r="B42" s="92" t="s">
        <v>854</v>
      </c>
      <c r="C42" s="70">
        <v>2</v>
      </c>
      <c r="D42" s="70">
        <v>0</v>
      </c>
      <c r="E42" s="70">
        <f t="shared" si="0"/>
        <v>2</v>
      </c>
      <c r="F42" s="10"/>
      <c r="G42" s="10"/>
      <c r="H42" s="10"/>
      <c r="I42" s="10"/>
      <c r="J42" s="10"/>
      <c r="K42" s="10"/>
    </row>
    <row r="43" spans="1:11" s="492" customFormat="1" ht="30.75" customHeight="1" x14ac:dyDescent="0.25">
      <c r="A43" s="39"/>
      <c r="B43" s="92" t="s">
        <v>855</v>
      </c>
      <c r="C43" s="70"/>
      <c r="D43" s="70"/>
      <c r="E43" s="70"/>
      <c r="F43" s="10"/>
      <c r="G43" s="10"/>
      <c r="H43" s="10"/>
      <c r="I43" s="10"/>
      <c r="J43" s="10"/>
      <c r="K43" s="10"/>
    </row>
    <row r="44" spans="1:11" s="492" customFormat="1" ht="15.75" customHeight="1" x14ac:dyDescent="0.25">
      <c r="A44" s="243"/>
      <c r="B44" s="10"/>
      <c r="C44" s="10"/>
      <c r="D44" s="10"/>
      <c r="E44" s="10"/>
      <c r="F44" s="10"/>
      <c r="G44" s="10"/>
      <c r="H44" s="10"/>
      <c r="I44" s="10"/>
      <c r="J44" s="10"/>
      <c r="K44" s="10"/>
    </row>
    <row r="45" spans="1:11" s="492" customFormat="1" ht="15.75" customHeight="1" x14ac:dyDescent="0.25">
      <c r="A45" s="39" t="s">
        <v>856</v>
      </c>
      <c r="B45" s="148" t="s">
        <v>857</v>
      </c>
      <c r="C45" s="225"/>
      <c r="D45" s="225"/>
      <c r="E45" s="225"/>
      <c r="F45" s="225"/>
      <c r="G45" s="225"/>
      <c r="H45" s="225"/>
      <c r="I45" s="225"/>
      <c r="J45" s="225"/>
      <c r="K45" s="225"/>
    </row>
    <row r="46" spans="1:11" s="492" customFormat="1" ht="15.75" customHeight="1" x14ac:dyDescent="0.25">
      <c r="A46" s="243"/>
      <c r="B46" s="130" t="s">
        <v>858</v>
      </c>
      <c r="C46" s="95"/>
      <c r="D46" s="95"/>
      <c r="E46" s="95"/>
      <c r="F46" s="95"/>
      <c r="G46" s="95"/>
      <c r="H46" s="95"/>
      <c r="I46" s="95"/>
      <c r="J46" s="95"/>
      <c r="K46" s="95"/>
    </row>
    <row r="47" spans="1:11" s="492" customFormat="1" ht="15.75" customHeight="1" x14ac:dyDescent="0.25">
      <c r="A47" s="243"/>
      <c r="B47" s="130" t="s">
        <v>859</v>
      </c>
      <c r="C47" s="95"/>
      <c r="D47" s="95"/>
      <c r="E47" s="95"/>
      <c r="F47" s="95"/>
      <c r="G47" s="95"/>
      <c r="H47" s="95"/>
      <c r="I47" s="95"/>
      <c r="J47" s="95"/>
      <c r="K47" s="95"/>
    </row>
    <row r="48" spans="1:11" s="492" customFormat="1" ht="15.75" customHeight="1" x14ac:dyDescent="0.25">
      <c r="A48" s="243"/>
      <c r="B48" s="130" t="s">
        <v>860</v>
      </c>
      <c r="C48" s="95"/>
      <c r="D48" s="95"/>
      <c r="E48" s="95"/>
      <c r="F48" s="95"/>
      <c r="G48" s="95"/>
      <c r="H48" s="95"/>
      <c r="I48" s="95"/>
      <c r="J48" s="95"/>
      <c r="K48" s="95"/>
    </row>
    <row r="49" spans="1:11" s="492" customFormat="1" ht="15.75" customHeight="1" x14ac:dyDescent="0.25">
      <c r="A49" s="243"/>
      <c r="B49" s="130" t="s">
        <v>861</v>
      </c>
      <c r="C49" s="95"/>
      <c r="D49" s="95"/>
      <c r="E49" s="95"/>
      <c r="F49" s="95"/>
      <c r="G49" s="95"/>
      <c r="H49" s="95"/>
      <c r="I49" s="95"/>
      <c r="J49" s="95"/>
      <c r="K49" s="95"/>
    </row>
    <row r="50" spans="1:11" s="492" customFormat="1" ht="15.75" customHeight="1" x14ac:dyDescent="0.25">
      <c r="A50" s="243"/>
      <c r="B50" s="75"/>
      <c r="C50" s="75"/>
      <c r="D50" s="75"/>
      <c r="E50" s="75"/>
      <c r="F50" s="75"/>
      <c r="G50" s="75"/>
      <c r="H50" s="75"/>
      <c r="I50" s="75"/>
      <c r="J50" s="75"/>
      <c r="K50" s="75"/>
    </row>
    <row r="51" spans="1:11" s="492" customFormat="1" ht="15.75" customHeight="1" x14ac:dyDescent="0.25">
      <c r="A51" s="39"/>
      <c r="B51" s="476" t="s">
        <v>1146</v>
      </c>
      <c r="C51" s="496">
        <v>12</v>
      </c>
      <c r="D51" s="288" t="s">
        <v>862</v>
      </c>
      <c r="E51" s="130" t="s">
        <v>863</v>
      </c>
      <c r="F51" s="497">
        <v>29378</v>
      </c>
      <c r="G51" s="130" t="s">
        <v>864</v>
      </c>
      <c r="H51" s="130"/>
      <c r="I51" s="130"/>
      <c r="J51" s="130"/>
      <c r="K51" s="130"/>
    </row>
    <row r="52" spans="1:11" s="492" customFormat="1" ht="15.75" customHeight="1" x14ac:dyDescent="0.25">
      <c r="A52" s="415"/>
      <c r="B52" s="130"/>
      <c r="C52" s="130"/>
      <c r="D52" s="130"/>
      <c r="E52" s="498" t="s">
        <v>865</v>
      </c>
      <c r="F52" s="497">
        <v>2434</v>
      </c>
      <c r="G52" s="130" t="s">
        <v>866</v>
      </c>
      <c r="H52" s="130"/>
      <c r="I52" s="130"/>
      <c r="J52" s="130"/>
      <c r="K52" s="130"/>
    </row>
    <row r="53" spans="1:11" s="492" customFormat="1" ht="15.75" customHeight="1" x14ac:dyDescent="0.25">
      <c r="A53" s="39"/>
      <c r="B53" s="148" t="s">
        <v>867</v>
      </c>
      <c r="C53" s="225"/>
      <c r="D53" s="225"/>
      <c r="E53" s="225"/>
      <c r="F53" s="225"/>
      <c r="G53" s="225"/>
      <c r="H53" s="225"/>
      <c r="I53" s="225"/>
      <c r="J53" s="225"/>
      <c r="K53" s="225"/>
    </row>
    <row r="54" spans="1:11" s="492" customFormat="1" ht="15.75" customHeight="1" x14ac:dyDescent="0.25">
      <c r="A54" s="39"/>
      <c r="B54" s="130" t="s">
        <v>1004</v>
      </c>
      <c r="C54" s="95"/>
      <c r="D54" s="95"/>
      <c r="E54" s="95"/>
      <c r="F54" s="95"/>
      <c r="G54" s="95"/>
      <c r="H54" s="95"/>
      <c r="I54" s="95"/>
      <c r="J54" s="95"/>
      <c r="K54" s="95"/>
    </row>
    <row r="55" spans="1:11" s="492" customFormat="1" ht="15.75" customHeight="1" x14ac:dyDescent="0.25">
      <c r="A55" s="39"/>
      <c r="B55" s="507" t="s">
        <v>868</v>
      </c>
      <c r="C55" s="95"/>
      <c r="D55" s="95"/>
      <c r="E55" s="95"/>
      <c r="F55" s="95"/>
      <c r="G55" s="95"/>
      <c r="H55" s="95"/>
      <c r="I55" s="95"/>
      <c r="J55" s="95"/>
      <c r="K55" s="95"/>
    </row>
    <row r="56" spans="1:11" s="492" customFormat="1" ht="15.75" customHeight="1" x14ac:dyDescent="0.25">
      <c r="A56" s="39"/>
      <c r="B56" s="130" t="s">
        <v>869</v>
      </c>
      <c r="C56" s="94"/>
      <c r="D56" s="94"/>
      <c r="E56" s="94"/>
      <c r="F56" s="94"/>
      <c r="G56" s="94"/>
      <c r="H56" s="94"/>
      <c r="I56" s="94"/>
      <c r="J56" s="94"/>
      <c r="K56" s="94"/>
    </row>
    <row r="57" spans="1:11" s="492" customFormat="1" ht="15.75" customHeight="1" x14ac:dyDescent="0.25">
      <c r="A57" s="39"/>
      <c r="B57" s="130" t="s">
        <v>870</v>
      </c>
      <c r="C57" s="95"/>
      <c r="D57" s="95"/>
      <c r="E57" s="95"/>
      <c r="F57" s="95"/>
      <c r="G57" s="95"/>
      <c r="H57" s="95"/>
      <c r="I57" s="95"/>
      <c r="J57" s="95"/>
      <c r="K57" s="95"/>
    </row>
    <row r="58" spans="1:11" s="492" customFormat="1" ht="15.75" customHeight="1" x14ac:dyDescent="0.25">
      <c r="A58" s="39"/>
      <c r="B58" s="84" t="s">
        <v>871</v>
      </c>
      <c r="C58" s="90"/>
      <c r="D58" s="90"/>
      <c r="E58" s="90"/>
      <c r="F58" s="90"/>
      <c r="G58" s="90"/>
      <c r="H58" s="90"/>
      <c r="I58" s="90"/>
      <c r="J58" s="90"/>
      <c r="K58" s="90"/>
    </row>
    <row r="59" spans="1:11" s="492" customFormat="1" ht="15.75" customHeight="1" x14ac:dyDescent="0.25">
      <c r="A59" s="39"/>
      <c r="B59" s="110" t="s">
        <v>872</v>
      </c>
      <c r="C59" s="77"/>
      <c r="D59" s="77"/>
      <c r="E59" s="77"/>
      <c r="F59" s="77"/>
      <c r="G59" s="77"/>
      <c r="H59" s="77"/>
      <c r="I59" s="77"/>
      <c r="J59" s="77"/>
      <c r="K59" s="77"/>
    </row>
    <row r="60" spans="1:11" s="492" customFormat="1" ht="15.75" customHeight="1" x14ac:dyDescent="0.25">
      <c r="A60" s="243"/>
      <c r="B60" s="10" t="s">
        <v>873</v>
      </c>
      <c r="C60" s="10"/>
      <c r="D60" s="10"/>
      <c r="E60" s="10"/>
      <c r="F60" s="10"/>
      <c r="G60" s="10"/>
      <c r="H60" s="10"/>
      <c r="I60" s="10"/>
      <c r="J60" s="10"/>
      <c r="K60" s="10"/>
    </row>
    <row r="61" spans="1:11" s="492" customFormat="1" ht="6.75" customHeight="1" x14ac:dyDescent="0.25">
      <c r="A61" s="243"/>
      <c r="B61" s="10"/>
      <c r="C61" s="10"/>
      <c r="D61" s="10"/>
      <c r="E61" s="10"/>
      <c r="F61" s="10"/>
      <c r="G61" s="10"/>
      <c r="H61" s="10"/>
      <c r="I61" s="10"/>
      <c r="J61" s="10"/>
      <c r="K61" s="10"/>
    </row>
    <row r="62" spans="1:11" s="492" customFormat="1" ht="15.75" customHeight="1" x14ac:dyDescent="0.25">
      <c r="A62" s="243"/>
      <c r="B62" s="10" t="s">
        <v>874</v>
      </c>
      <c r="C62" s="10"/>
      <c r="D62" s="10"/>
      <c r="E62" s="10"/>
      <c r="F62" s="10"/>
      <c r="G62" s="10"/>
      <c r="H62" s="10"/>
      <c r="I62" s="10"/>
      <c r="J62" s="10"/>
      <c r="K62" s="10"/>
    </row>
    <row r="63" spans="1:11" s="492" customFormat="1" ht="15.75" customHeight="1" x14ac:dyDescent="0.25">
      <c r="A63" s="243"/>
      <c r="B63" s="10" t="s">
        <v>875</v>
      </c>
      <c r="C63" s="10"/>
      <c r="D63" s="10"/>
      <c r="E63" s="10"/>
      <c r="F63" s="10"/>
      <c r="G63" s="10"/>
      <c r="H63" s="10"/>
      <c r="I63" s="10"/>
      <c r="J63" s="10"/>
      <c r="K63" s="10"/>
    </row>
    <row r="64" spans="1:11" s="492" customFormat="1" ht="15.75" customHeight="1" x14ac:dyDescent="0.25">
      <c r="A64" s="243"/>
      <c r="B64" s="10" t="s">
        <v>876</v>
      </c>
      <c r="C64" s="10"/>
      <c r="D64" s="10"/>
      <c r="E64" s="10"/>
      <c r="F64" s="10"/>
      <c r="G64" s="10"/>
      <c r="H64" s="10"/>
      <c r="I64" s="10"/>
      <c r="J64" s="10"/>
      <c r="K64" s="10"/>
    </row>
    <row r="65" spans="1:11" s="492" customFormat="1" ht="15.75" customHeight="1" x14ac:dyDescent="0.25">
      <c r="A65" s="243"/>
      <c r="B65" s="10" t="s">
        <v>877</v>
      </c>
      <c r="C65" s="10"/>
      <c r="D65" s="10"/>
      <c r="E65" s="10"/>
      <c r="F65" s="10"/>
      <c r="G65" s="10"/>
      <c r="H65" s="10"/>
      <c r="I65" s="10"/>
      <c r="J65" s="10"/>
      <c r="K65" s="10"/>
    </row>
    <row r="66" spans="1:11" s="492" customFormat="1" ht="7.5" customHeight="1" x14ac:dyDescent="0.25">
      <c r="A66" s="243"/>
      <c r="B66" s="10"/>
      <c r="C66" s="10"/>
      <c r="D66" s="10"/>
      <c r="E66" s="10"/>
      <c r="F66" s="10"/>
      <c r="G66" s="10"/>
      <c r="H66" s="10"/>
      <c r="I66" s="10"/>
      <c r="J66" s="10"/>
      <c r="K66" s="10"/>
    </row>
    <row r="67" spans="1:11" s="492" customFormat="1" ht="15.75" customHeight="1" x14ac:dyDescent="0.25">
      <c r="A67" s="243"/>
      <c r="B67" s="10" t="s">
        <v>1005</v>
      </c>
      <c r="C67" s="10"/>
      <c r="D67" s="10"/>
      <c r="E67" s="10"/>
      <c r="F67" s="10"/>
      <c r="G67" s="10"/>
      <c r="H67" s="10"/>
      <c r="I67" s="10"/>
      <c r="J67" s="10"/>
      <c r="K67" s="10"/>
    </row>
    <row r="68" spans="1:11" s="492" customFormat="1" ht="15.75" customHeight="1" x14ac:dyDescent="0.25">
      <c r="A68" s="243"/>
      <c r="B68" s="10" t="s">
        <v>878</v>
      </c>
      <c r="C68" s="10"/>
      <c r="D68" s="10"/>
      <c r="E68" s="10"/>
      <c r="F68" s="10"/>
      <c r="G68" s="10"/>
      <c r="H68" s="10"/>
      <c r="I68" s="10"/>
      <c r="J68" s="10"/>
      <c r="K68" s="10"/>
    </row>
    <row r="69" spans="1:11" s="492" customFormat="1" ht="15.75" customHeight="1" x14ac:dyDescent="0.25">
      <c r="A69" s="243"/>
      <c r="B69" s="10" t="s">
        <v>879</v>
      </c>
      <c r="C69" s="10"/>
      <c r="D69" s="10"/>
      <c r="E69" s="10"/>
      <c r="F69" s="10"/>
      <c r="G69" s="10"/>
      <c r="H69" s="10"/>
      <c r="I69" s="10"/>
      <c r="J69" s="10"/>
      <c r="K69" s="10"/>
    </row>
    <row r="70" spans="1:11" s="492" customFormat="1" ht="15.75" customHeight="1" x14ac:dyDescent="0.25">
      <c r="A70" s="243"/>
      <c r="B70" s="10"/>
      <c r="C70" s="10"/>
      <c r="D70" s="10"/>
      <c r="E70" s="10"/>
      <c r="F70" s="10"/>
      <c r="G70" s="10"/>
      <c r="H70" s="10"/>
      <c r="I70" s="10"/>
      <c r="J70" s="10"/>
      <c r="K70" s="10"/>
    </row>
    <row r="71" spans="1:11" s="492" customFormat="1" ht="15.75" customHeight="1" x14ac:dyDescent="0.25">
      <c r="A71" s="243"/>
      <c r="B71" s="10" t="s">
        <v>880</v>
      </c>
      <c r="C71" s="10"/>
      <c r="D71" s="10"/>
      <c r="E71" s="10"/>
      <c r="F71" s="10"/>
      <c r="G71" s="10"/>
      <c r="H71" s="10"/>
      <c r="I71" s="10"/>
      <c r="J71" s="10"/>
      <c r="K71" s="10"/>
    </row>
    <row r="72" spans="1:11" s="492" customFormat="1" ht="15.75" customHeight="1" x14ac:dyDescent="0.25">
      <c r="A72" s="243"/>
      <c r="B72" s="10"/>
      <c r="C72" s="10"/>
      <c r="D72" s="10"/>
      <c r="E72" s="10"/>
      <c r="F72" s="10"/>
      <c r="G72" s="10"/>
      <c r="H72" s="10"/>
      <c r="I72" s="10"/>
      <c r="J72" s="10"/>
      <c r="K72" s="10"/>
    </row>
    <row r="73" spans="1:11" s="492" customFormat="1" ht="15.75" customHeight="1" x14ac:dyDescent="0.25">
      <c r="A73" s="39"/>
      <c r="B73" s="447" t="s">
        <v>881</v>
      </c>
      <c r="C73" s="447"/>
      <c r="D73" s="447"/>
      <c r="E73" s="447"/>
      <c r="F73" s="447"/>
      <c r="G73" s="447"/>
      <c r="H73" s="447"/>
      <c r="I73" s="447"/>
      <c r="J73" s="447"/>
      <c r="K73" s="76"/>
    </row>
    <row r="74" spans="1:11" s="492" customFormat="1" ht="15.75" customHeight="1" x14ac:dyDescent="0.25">
      <c r="A74" s="39"/>
      <c r="B74" s="499" t="s">
        <v>882</v>
      </c>
      <c r="C74" s="500" t="s">
        <v>883</v>
      </c>
      <c r="D74" s="500" t="s">
        <v>884</v>
      </c>
      <c r="E74" s="500" t="s">
        <v>885</v>
      </c>
      <c r="F74" s="500" t="s">
        <v>886</v>
      </c>
      <c r="G74" s="500" t="s">
        <v>887</v>
      </c>
      <c r="H74" s="500" t="s">
        <v>888</v>
      </c>
      <c r="I74" s="500" t="s">
        <v>889</v>
      </c>
      <c r="J74" s="500" t="s">
        <v>445</v>
      </c>
      <c r="K74" s="10"/>
    </row>
    <row r="75" spans="1:11" s="492" customFormat="1" ht="15.75" customHeight="1" x14ac:dyDescent="0.25">
      <c r="A75" s="39"/>
      <c r="B75" s="499"/>
      <c r="C75" s="501">
        <v>597</v>
      </c>
      <c r="D75" s="501">
        <v>968</v>
      </c>
      <c r="E75" s="501">
        <v>954.5</v>
      </c>
      <c r="F75" s="501">
        <v>497.5</v>
      </c>
      <c r="G75" s="501">
        <v>347</v>
      </c>
      <c r="H75" s="501">
        <v>502</v>
      </c>
      <c r="I75" s="501">
        <v>252</v>
      </c>
      <c r="J75" s="502">
        <f>SUM(C75:I75)</f>
        <v>4118</v>
      </c>
      <c r="K75" s="10"/>
    </row>
    <row r="76" spans="1:11" s="492" customFormat="1" ht="15.75" customHeight="1" x14ac:dyDescent="0.25">
      <c r="A76" s="243"/>
      <c r="B76" s="10"/>
      <c r="C76" s="10"/>
      <c r="D76" s="10"/>
      <c r="E76" s="10"/>
      <c r="F76" s="10"/>
      <c r="G76" s="10"/>
      <c r="H76" s="10"/>
      <c r="I76" s="10"/>
      <c r="J76" s="10"/>
      <c r="K76" s="10"/>
    </row>
    <row r="77" spans="1:11" s="492" customFormat="1" ht="15.75" customHeight="1" x14ac:dyDescent="0.25">
      <c r="A77" s="39"/>
      <c r="B77" s="499" t="s">
        <v>890</v>
      </c>
      <c r="C77" s="500" t="s">
        <v>883</v>
      </c>
      <c r="D77" s="500" t="s">
        <v>884</v>
      </c>
      <c r="E77" s="500" t="s">
        <v>885</v>
      </c>
      <c r="F77" s="500" t="s">
        <v>886</v>
      </c>
      <c r="G77" s="500" t="s">
        <v>887</v>
      </c>
      <c r="H77" s="500" t="s">
        <v>888</v>
      </c>
      <c r="I77" s="500" t="s">
        <v>889</v>
      </c>
      <c r="J77" s="500" t="s">
        <v>445</v>
      </c>
      <c r="K77" s="10"/>
    </row>
    <row r="78" spans="1:11" s="492" customFormat="1" ht="15.75" customHeight="1" x14ac:dyDescent="0.25">
      <c r="A78" s="39"/>
      <c r="B78" s="499"/>
      <c r="C78" s="501">
        <v>345</v>
      </c>
      <c r="D78" s="501">
        <v>920</v>
      </c>
      <c r="E78" s="501">
        <v>1012.5</v>
      </c>
      <c r="F78" s="501">
        <v>211.5</v>
      </c>
      <c r="G78" s="501">
        <v>74</v>
      </c>
      <c r="H78" s="501">
        <v>51</v>
      </c>
      <c r="I78" s="501">
        <v>58</v>
      </c>
      <c r="J78" s="502">
        <f>SUM(C78:I78)</f>
        <v>2672</v>
      </c>
      <c r="K78" s="10"/>
    </row>
    <row r="79" spans="1:11" s="492" customFormat="1" ht="15.75" customHeight="1" x14ac:dyDescent="0.25">
      <c r="A79" s="243"/>
      <c r="B79" s="10"/>
      <c r="C79" s="10"/>
      <c r="D79" s="10"/>
      <c r="E79" s="10"/>
      <c r="F79" s="10"/>
      <c r="G79" s="10"/>
      <c r="H79" s="10"/>
      <c r="I79" s="10"/>
      <c r="J79" s="10"/>
      <c r="K79" s="10"/>
    </row>
    <row r="80" spans="1:11" s="492" customFormat="1" ht="15.75" customHeight="1" x14ac:dyDescent="0.25">
      <c r="A80" s="243"/>
      <c r="B80" s="10"/>
      <c r="C80" s="10"/>
      <c r="D80" s="10"/>
      <c r="E80" s="10"/>
      <c r="F80" s="10"/>
      <c r="G80" s="10"/>
      <c r="H80" s="10"/>
      <c r="I80" s="10"/>
      <c r="J80" s="10"/>
      <c r="K80" s="10"/>
    </row>
    <row r="81" spans="1:11" s="492" customFormat="1" ht="15.75" customHeight="1" x14ac:dyDescent="0.25">
      <c r="A81" s="243"/>
      <c r="B81" s="10"/>
      <c r="C81" s="10"/>
      <c r="D81" s="10"/>
      <c r="E81" s="10"/>
      <c r="F81" s="10"/>
      <c r="G81" s="10"/>
      <c r="H81" s="10"/>
      <c r="I81" s="10"/>
      <c r="J81" s="10"/>
      <c r="K81" s="10"/>
    </row>
    <row r="82" spans="1:11" s="492" customFormat="1" ht="15.75" customHeight="1" x14ac:dyDescent="0.25">
      <c r="A82" s="243"/>
      <c r="B82" s="10"/>
      <c r="C82" s="10"/>
      <c r="D82" s="10"/>
      <c r="E82" s="10"/>
      <c r="F82" s="10"/>
      <c r="G82" s="10"/>
      <c r="H82" s="10"/>
      <c r="I82" s="10"/>
      <c r="J82" s="10"/>
      <c r="K82" s="10"/>
    </row>
    <row r="83" spans="1:11" s="492" customFormat="1" ht="15.75" customHeight="1" x14ac:dyDescent="0.25">
      <c r="A83" s="243"/>
      <c r="B83" s="10"/>
      <c r="C83" s="10"/>
      <c r="D83" s="10"/>
      <c r="E83" s="10"/>
      <c r="F83" s="10"/>
      <c r="G83" s="10"/>
      <c r="H83" s="10"/>
      <c r="I83" s="10"/>
      <c r="J83" s="10"/>
      <c r="K83" s="10"/>
    </row>
    <row r="84" spans="1:11" s="492" customFormat="1" ht="15.75" customHeight="1" x14ac:dyDescent="0.25">
      <c r="A84" s="243"/>
      <c r="B84" s="10"/>
      <c r="C84" s="10"/>
      <c r="D84" s="10"/>
      <c r="E84" s="10"/>
      <c r="F84" s="10"/>
      <c r="G84" s="10"/>
      <c r="H84" s="10"/>
      <c r="I84" s="10"/>
      <c r="J84" s="10"/>
      <c r="K8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CSD-A</vt:lpstr>
      <vt:lpstr>CDS-B</vt:lpstr>
      <vt:lpstr>CDS-C</vt:lpstr>
      <vt:lpstr>CDS-D</vt:lpstr>
      <vt:lpstr>CDS-E</vt:lpstr>
      <vt:lpstr>CDS-F</vt:lpstr>
      <vt:lpstr>CDS-G</vt:lpstr>
      <vt:lpstr>CDS-H</vt:lpstr>
      <vt:lpstr>CDS-I</vt:lpstr>
      <vt:lpstr>CDS-J</vt:lpstr>
      <vt:lpstr>Definitions</vt:lpstr>
      <vt:lpstr>'CDS-C'!Print_Area</vt:lpstr>
      <vt:lpstr>'CDS-D'!Print_Area</vt:lpstr>
      <vt:lpstr>'CDS-F'!Print_Area</vt:lpstr>
      <vt:lpstr>'CSD-A'!Print_Area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2026-03-26T16:04:42Z</dcterms:created>
  <dcterms:modified xsi:type="dcterms:W3CDTF">2026-03-31T20:28:55Z</dcterms:modified>
</cp:coreProperties>
</file>